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N:\sprawy komórek zaangażowanych we wdrażanie FUE\DOI\OIK\Komitet Sterujący 21-27\SPRAWOZDAWCZOŚĆ Z KOORDYNACJI\Sprawozdanie za 2024 r\"/>
    </mc:Choice>
  </mc:AlternateContent>
  <xr:revisionPtr revIDLastSave="0" documentId="13_ncr:1_{886CFD4B-F2B7-4608-BC8F-DD744FEE544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lany działań" sheetId="2" r:id="rId1"/>
  </sheets>
  <definedNames>
    <definedName name="_xlnm._FilterDatabase" localSheetId="0" hidden="1">'Plany działań'!$A$1:$S$150</definedName>
    <definedName name="_xlnm.Print_Area" localSheetId="0">'Plany działań'!$A$1:$S$155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85" i="2" l="1"/>
</calcChain>
</file>

<file path=xl/sharedStrings.xml><?xml version="1.0" encoding="utf-8"?>
<sst xmlns="http://schemas.openxmlformats.org/spreadsheetml/2006/main" count="1184" uniqueCount="371">
  <si>
    <t>1(ii)</t>
  </si>
  <si>
    <t>4(d)</t>
  </si>
  <si>
    <t>4(k)</t>
  </si>
  <si>
    <t>4(g)</t>
  </si>
  <si>
    <t>4(v)</t>
  </si>
  <si>
    <t>4(iii)</t>
  </si>
  <si>
    <t>K</t>
  </si>
  <si>
    <t>Deinstytucjonalizacja (inna niż psychiatria)</t>
  </si>
  <si>
    <t>Profilaktyka i rehablitacja</t>
  </si>
  <si>
    <t>P</t>
  </si>
  <si>
    <t>POZ</t>
  </si>
  <si>
    <t>E-zdrowie i telemedycyna</t>
  </si>
  <si>
    <t>Nr Cs</t>
  </si>
  <si>
    <t>Planowany termin</t>
  </si>
  <si>
    <t>Obszar</t>
  </si>
  <si>
    <t xml:space="preserve">Nabór w toku </t>
  </si>
  <si>
    <t>Nabór zrealizowany</t>
  </si>
  <si>
    <t>Nabór planowany</t>
  </si>
  <si>
    <t>Nabór odwołany</t>
  </si>
  <si>
    <t>AOS/opieka jednego dnia</t>
  </si>
  <si>
    <t>Dane z Planu działania PR</t>
  </si>
  <si>
    <t>Kontraktacja</t>
  </si>
  <si>
    <t>Psychiatria</t>
  </si>
  <si>
    <t>Nr naboru/ projektu</t>
  </si>
  <si>
    <t>Tytuł, przedmiot naboru / projektu</t>
  </si>
  <si>
    <r>
      <t xml:space="preserve">Tryb </t>
    </r>
    <r>
      <rPr>
        <sz val="9"/>
        <color rgb="FF000000"/>
        <rFont val="Lato"/>
        <family val="2"/>
        <charset val="238"/>
      </rPr>
      <t>(Konkurencyjny (K)/  Niekonkurencyjny (P))</t>
    </r>
  </si>
  <si>
    <r>
      <t xml:space="preserve"> wkład UE 
</t>
    </r>
    <r>
      <rPr>
        <sz val="9"/>
        <color rgb="FF000000"/>
        <rFont val="Lato"/>
        <family val="2"/>
        <charset val="238"/>
      </rPr>
      <t>[PLN] z PD</t>
    </r>
  </si>
  <si>
    <r>
      <t xml:space="preserve">wkład krajowy </t>
    </r>
    <r>
      <rPr>
        <sz val="9"/>
        <color rgb="FF000000"/>
        <rFont val="Lato"/>
        <family val="2"/>
        <charset val="238"/>
      </rPr>
      <t>[PLN] z PD</t>
    </r>
  </si>
  <si>
    <r>
      <t xml:space="preserve">Łącznie 
</t>
    </r>
    <r>
      <rPr>
        <sz val="9"/>
        <color rgb="FF000000"/>
        <rFont val="Lato"/>
        <family val="2"/>
        <charset val="238"/>
      </rPr>
      <t>[PLN] z PD</t>
    </r>
  </si>
  <si>
    <r>
      <t xml:space="preserve">Stan realizacji
</t>
    </r>
    <r>
      <rPr>
        <sz val="9"/>
        <color rgb="FF000000"/>
        <rFont val="Lato"/>
        <family val="2"/>
        <charset val="238"/>
      </rPr>
      <t>(proszę wybrać pole wyboru z rozwijanej listy)</t>
    </r>
  </si>
  <si>
    <t>I kwartał 2024</t>
  </si>
  <si>
    <t>FEDS.5.P.1</t>
  </si>
  <si>
    <t>FEDS.5.P.2</t>
  </si>
  <si>
    <t>Utworzenie Centrum Zdrowia Psychicznego dla dzieci i młodzieży poprzez budowę budynku użyteczności publicznej Wysokospecjalistycznego Ośrodka Medycznego Dolnośląskiego Centrum Zdrowia Psychicznego dla Dzieci i Młodzieży w Lubinie</t>
  </si>
  <si>
    <t>Utworzenie Centrum Zdrowia Psychicznego dla dzieci i młodzieży poprzez budowę Centrum Psychiatrii dla Dzieci i Młodzieży w Wojewódzkim Szpitalu Specjalistycznym im. J. Gromkowskiego we Wrocławiu</t>
  </si>
  <si>
    <t>Zakup wyposażenia w szpitalu onkologiczno-pulmonologiczno hematologicznym we Wrocławiu w zakresie AOS i świadczeń jednodniowych - etap I</t>
  </si>
  <si>
    <t>IV kwartał 2024</t>
  </si>
  <si>
    <t>Województwo</t>
  </si>
  <si>
    <t>dolnośląskie</t>
  </si>
  <si>
    <t>FEdKP.6.P.2</t>
  </si>
  <si>
    <t>Rozbudowa Wojewódzkiego Szpitala dla Nerwowo i Psychicznie Chorych im. dr J. Bednarza w Świeciu o nową siedzibę Centrum Zdrowia Psychicznego</t>
  </si>
  <si>
    <t>III kwartał 2024</t>
  </si>
  <si>
    <t>FEdKP.6.P.3</t>
  </si>
  <si>
    <t>Budowa budynku Centrum Zdrowia Psychicznego w Bydgoszczy wraz z zagospodarowaniem terenu</t>
  </si>
  <si>
    <t>FEdKP.6.K.1</t>
  </si>
  <si>
    <t>Rozwój ambulatoryjnej opieki specjalistycznej oraz leczenia jednego dnia</t>
  </si>
  <si>
    <t>FEdKP.6.K.2</t>
  </si>
  <si>
    <t>Wdrażanie standardów dostępności POZ</t>
  </si>
  <si>
    <t>II kwartał 2026</t>
  </si>
  <si>
    <t>FEdKP.6.P.1</t>
  </si>
  <si>
    <t>Podniesienie jakości usług zdrowotnych oraz zwiększenie dostępu do usług medycznych w Wojewódzkim Szpitalu Specjalistycznym im. bł. ks. J. Popiełuszki we Włocławku</t>
  </si>
  <si>
    <t>FEdKP.6.P.4</t>
  </si>
  <si>
    <t>Ośrodek Diagnostyki Narządowej przy Wojewódzkim Szpitalu Dziecięcym im. J. Brudzińskiego w Bydgoszczy</t>
  </si>
  <si>
    <t>FEdKP.6.K.3</t>
  </si>
  <si>
    <t>Rozwój rehabilitacji medycznej w warunkach dziennych, ambulatoryjnych i domowych poprzez budowę, przebudowę i modernizację obiektów infrastruktury ochrony zdrowia i/lub ich wyposażenie.</t>
  </si>
  <si>
    <t>I kwartał 2025</t>
  </si>
  <si>
    <t>FEdKP.6.K.4</t>
  </si>
  <si>
    <t>Zwiększenie dostępności usług zdrowotnych – ZITy regionalne - rozwój ambulatoryjnej opieki specjalistycznej oraz rozwój rehabilitacji medycznej w warunkach ambulatoryjnych, dziennych i domowych poprzez budowę, przebudowę i modernizację obiektów infrastruktury ochrony zdrowia, zakup wyposażenia, w tym sprzętu i aparatury medycznej, rozwiązania w zakresie IT (oprogramowanie, sprzęt).</t>
  </si>
  <si>
    <t>FEdKP.6.K.5</t>
  </si>
  <si>
    <t>Zwiększenie dostępności usług zdrowotnych – OPPT - rozwój ambulatoryjnej opieki specjalistycznej oraz rozwój rehabilitacji medycznej w warunkach ambulatoryjnych, dziennych i domowych poprzez budowę, przebudowę i modernizację obiektów infrastruktury ochrony zdrowia, zakup wyposażenia, w tym sprzętu i aparatury medycznej, rozwiązania w zakresie IT (oprogramowanie, sprzęt).</t>
  </si>
  <si>
    <t>kujawsko-pomorskie</t>
  </si>
  <si>
    <t>FEL.8.P.1</t>
  </si>
  <si>
    <t>Funkcjonowanie i rozwój Regionalnego Centrum Zdrowia Psychicznego Dzieci i Młodzieży przy Szpitalu Neuropsychiatrycznym im. Prof. M. Kaczyńskiego w Lublinie – Etap I -szkoleniowy</t>
  </si>
  <si>
    <t>IV kwartał 2023</t>
  </si>
  <si>
    <t>FEL.7.P.1</t>
  </si>
  <si>
    <t>Poprawa dostępności do świadczeń zdrowotnych w zakresie opieki psychologicznej, psychiatrycznej i leczenia uzależnień dzieci i młodzieży poprzez utworzenie Regionalnego Centrum Zdrowia Psychicznego Dzieci i Młodzieży przy Szpitalu Neuropsychiatrycznym im. Prof. M. Kaczyńskiego w Lublinie</t>
  </si>
  <si>
    <t>FEL.7.K.1</t>
  </si>
  <si>
    <t>Wsparcie podmiotów leczniczych w zakresie podstawowej opieki zdrowotnej</t>
  </si>
  <si>
    <t>FEL.8.K.1</t>
  </si>
  <si>
    <t>Opracowanie 4 programów zdrowotnych dotyczących profilaktyki chorób będących istotnym problemem zdrowotnym mieszkańców województwa lubelskiego – Regionalnych Programów Zdrowotnych w obszarach: a) choroby układu krążenia, b) choroby nowotworowe, c) choroby układu nerwowego, d) choroby metaboliczne</t>
  </si>
  <si>
    <t>FEL.9.K.1</t>
  </si>
  <si>
    <t>Opracowanie dwóch programów profilaktycznych dotyczących chorób związanych ze środowiskiem pracy (Regionalnych Programów Zdrowotnych) w obszarach: a) chorób układu krążenia b) chorób nowotworowych oraz - dwóch programów rehabilitacyjnych dotyczą_x0002_cych chorób związanych ze środowiskiem pracy (Regionalnych Programów Zdrowotnych) w obszarach: a) chorób układu krążenia b) chorób układu nerwowego.</t>
  </si>
  <si>
    <t>FEL.9.K.2</t>
  </si>
  <si>
    <t>Realizacja kompleksowej rehabilitacji ułatwiającej powrót do pracy w co najmniej jednym z poniższych obszarów: a) chorób zakaźnych, b) chorób układu krążenia, c) chorób układu nerwowego.</t>
  </si>
  <si>
    <t>FEL.7.P.2</t>
  </si>
  <si>
    <t>Wsparcie Ambulatoryjnej Opieki Specjalistycznej oraz leczenia w trybie jednodniowym w Centrum Onkologii Ziemi Lubelskiej im. św. Jana z Dukli poprzez zakup sprzętu medycznego i aparatury medycznej w celu osiągnięcia  pełnej funkcjonalności i zabezpieczenia pełnoprofilowej, wysokospecjalistycznej diagnostyki i leczenia Pacjentów onkologicznych</t>
  </si>
  <si>
    <t>II kwartał 2024</t>
  </si>
  <si>
    <t>FEL.7.K.2</t>
  </si>
  <si>
    <t>FEL.2.P.1</t>
  </si>
  <si>
    <t>Poprawa dostępu do usług e-zdrowia oraz cyfryzacja procesów leczenia w Centrum Onkologii Ziemi Lubelskiej im. św. Jana z Dukli w celu osiągnięcia pełnej funkcjonalności i zabezpieczenia pełnoprofilowej, wysokospecjalistycznej diagnostyki i leczenia Pacjentów onkologicznych.</t>
  </si>
  <si>
    <t>FEL.2.K.1</t>
  </si>
  <si>
    <t>FEL.8.K.2</t>
  </si>
  <si>
    <t>Deinstytucjonalizacja w zakresie psychiatrii osób dorosłych</t>
  </si>
  <si>
    <t>FEL.8.K.3</t>
  </si>
  <si>
    <t>Deinstytucjonalizacja w zakresie opieki długoterminowej</t>
  </si>
  <si>
    <t>FEL.9.K.3</t>
  </si>
  <si>
    <t>Działania ukierunkowane na eliminowanie czynników ryzyka dla zdrowia występu-jących w miejscu pracy do-stosowane do potrzeb konkretnego pracodawcy i jego pracowników</t>
  </si>
  <si>
    <t>lubelskie</t>
  </si>
  <si>
    <t>FELB.5.P.1</t>
  </si>
  <si>
    <t>Rozwój działalności Centrum Zdrowia Psychicznego w Samodzielnym Publicznym Szpitalu dla Nerwowo i Psychicznie Chorych w Międzyrzeczu</t>
  </si>
  <si>
    <t>II/III kwartał 2024</t>
  </si>
  <si>
    <t>FELB.1.P.1</t>
  </si>
  <si>
    <t>Rozwój e-usług w województwie lubuskim MedBrain L2</t>
  </si>
  <si>
    <t>FELB.6.K.1</t>
  </si>
  <si>
    <t>Nabór na realizatorów Programu polityki zdrowotnej dla województwa lubuskiego skierowanego do osób pracujących i powracających do pracy w zakresie rehabilitacji medycznej schorzeń układu ruchu i obwodowego układu nerwowego związanych ze sposobem wykonywania pracy</t>
  </si>
  <si>
    <t>lubuskie</t>
  </si>
  <si>
    <t>II kwartał 2025</t>
  </si>
  <si>
    <t>WLO.8.K.1</t>
  </si>
  <si>
    <t>Wdrożenie działań z zakresu rehabilitacji medycznej ułatwiających powrót do pracy oraz mających na celu utrzymanie pracownika na rynku pracy</t>
  </si>
  <si>
    <t>WLO.8.K.2</t>
  </si>
  <si>
    <t>Działania ukierunkowane na eliminowanie zdrowotnych czynników ryzyka w miejscu pracy, przekwalifikowanie pracowników pracujących w warunkach negatywnie wpływających na zdrowie</t>
  </si>
  <si>
    <t>FELD.07.K.1</t>
  </si>
  <si>
    <t>Rozwój usług społecznych, rozwój zdeinstytucjonalizowanych usług zdrowotnych, podnoszenie kwalifikacji i kompetencji kadr na potrzeby świadczenia usług w społeczności lokalnej oraz zapewnienie dostępu do superwizji</t>
  </si>
  <si>
    <t>FELD.06.P.1</t>
  </si>
  <si>
    <t>Wzmocnienie ambulatoryjnej opieki specjalistycznej oraz rozwój chirurgii jednego dnia poprzez rozbudowę przychodni specjalistycznej i zakup nowoczesnego wyposażenia  Wojewódzkim Szpitalu Specjalistycznym im. Marii Skłodowskiej - Curie w Zgierzu</t>
  </si>
  <si>
    <t xml:space="preserve"> FELD.07.P.2</t>
  </si>
  <si>
    <t>Pogodna Jesień Życia</t>
  </si>
  <si>
    <t>FELD.06.K.1</t>
  </si>
  <si>
    <t>1. inwestycje wspierające rozwój środowiskowego modelu ochrony zdrowia psychicznego;
2. inwestycje w zdeinstytucjonalizowane formy opieki medycznej;
3. inwestycje w regionalną infrastrukturę ochrony zdrowia;</t>
  </si>
  <si>
    <t>łódzkie</t>
  </si>
  <si>
    <t>FEM WMP.06.P.1</t>
  </si>
  <si>
    <t>Małopolski Tele-Anioł 2.0</t>
  </si>
  <si>
    <t>FEM WMP.05.K.1</t>
  </si>
  <si>
    <t>Wsparcie dla AOS i leczenia jednego dnia (regionalne)</t>
  </si>
  <si>
    <t>FEM WMP.05.K.2</t>
  </si>
  <si>
    <t>Wsparcie dla AOS i leczenia jednego dnia (inne niż regionalne)</t>
  </si>
  <si>
    <t>FEM WMP.05.P.1</t>
  </si>
  <si>
    <t>Modernizacja Przychodni Przyklinicznej Narodowego Instytutu Onkologii im. Marii Skłodowskiej-Curie – PIB Oddziale w Krakowie udzielającej świadczeń AOS wraz z niezbędnym wyposażeniem</t>
  </si>
  <si>
    <t>III/IV kwartał 2024</t>
  </si>
  <si>
    <t>FEM WMP.05.K.3</t>
  </si>
  <si>
    <t>Wsparcie dla POZ</t>
  </si>
  <si>
    <t>FEM WMP.05.K.4</t>
  </si>
  <si>
    <t>Wsparcie opieki psychiatrycznej dla dzieci, młodzieży i dorosłych</t>
  </si>
  <si>
    <t>FEM WMP.05.K.5</t>
  </si>
  <si>
    <t>Realizacja projektów w zakresie zakupu sprzętu medycznego oraz wyposażenia niezbędnego do świadczenia usług medycznych w formach zdeinstytucjonalizowanych, w tym służących opiece długoterminowej, paliatywnej i hospicyjnej</t>
  </si>
  <si>
    <t>FEM WMP.06.K.1</t>
  </si>
  <si>
    <t>Realizacja projektów wdrażających regionalny program zdrowotny (RPZ) pn. Profilaktyka i rehabilitacja osób _x000B_z dysfunkcjami narządu ruchu utrudniającymi _x000B_wykonywanie pracy zawodowej</t>
  </si>
  <si>
    <t>FEM WMP.05.P.2</t>
  </si>
  <si>
    <t>Zapewnienie infrastruktury dla funkcjonowania Środowiskowego Centrum Zdrowia Psychicznego na obszarze POF</t>
  </si>
  <si>
    <t>FEM WMP.06.K.2</t>
  </si>
  <si>
    <t>Realizacja projektów w zakresie psychiatrii środowiskowej skierowanej do osób dorosłych, w tym w ramach CZP</t>
  </si>
  <si>
    <t>Usługi w zakresie psychiatrii środowisko_x0002_wej skierowanej do osób dorosłych</t>
  </si>
  <si>
    <t>FEM WMP.06.P.2</t>
  </si>
  <si>
    <t>Utworzenie Środowiskowego Centrum Zdrowia Psychicznego na obszarze POF</t>
  </si>
  <si>
    <t>małopolskie</t>
  </si>
  <si>
    <t>mazowieckie</t>
  </si>
  <si>
    <t>FEM.5.K.1</t>
  </si>
  <si>
    <t>Inwestycje w  infrastrukturę zdrowotną - Ambulatoryjna Opieka Specjalistyczna (AOS) i leczenie jednego dnia</t>
  </si>
  <si>
    <t>FEM.8.K.1</t>
  </si>
  <si>
    <t>RPZ w zakresie opracowania wskazówek i zaleceń do pracy z dzieckiem od 18 m.ż. do 17 r.ż. z zaburzeniami ze spektrum autyzmu w środowisku domowym</t>
  </si>
  <si>
    <t>FEM.5.P.1</t>
  </si>
  <si>
    <t>Doposażenie Centrum Mukowiscydozy dla dzieci w Dziekanowie Leśnym.</t>
  </si>
  <si>
    <t>FEM.8.K.2</t>
  </si>
  <si>
    <t>Rozwój opieki środowiskowej poprzez rozszerzenie dostępności do hospicjów domowych</t>
  </si>
  <si>
    <t>FEM.6.K.1</t>
  </si>
  <si>
    <t>„Program profilaktyki wypalenia zawodowego wśród aktywnych zawodowo mieszkańców województwa mazowieckiego na lata 2025-2028”</t>
  </si>
  <si>
    <t>opolskie</t>
  </si>
  <si>
    <t>FEO.7.K.1</t>
  </si>
  <si>
    <t xml:space="preserve">Usługi zdrowotne i społeczne – wsparcie deinstytucjonalizacji opieki nad osobami starszymi i z niepełnosprawnościami potrzebującymi wsparcia w codziennym funkcjonowaniu </t>
  </si>
  <si>
    <t>FEPD.7.K.1</t>
  </si>
  <si>
    <t>Rehabilitacja medyczna ułatwiająca powrót do pracy</t>
  </si>
  <si>
    <t>FEPD.4.K.1</t>
  </si>
  <si>
    <t>-</t>
  </si>
  <si>
    <t>FEPD.8.P.1</t>
  </si>
  <si>
    <t>Program rozwoju Centrów Zdrowia Psychicznego w województwie  podlaskim na lata 2024-2027 utworzonych w ramach Pilotażu Centrów Zdrowia Psychicznego</t>
  </si>
  <si>
    <t>FEPD.4.P.1</t>
  </si>
  <si>
    <t>Poprawa dostępu do świadczeń opieki ambulatoryjnej, profilaktyki i szybkiej ścieżki pacjenta onkologicznego poprzez rozbudowę infrastruktury i wyposażenie w specjalistyczny i innowacyjny sprzęt medyczny Białostockiego Centrum Onkologii im. M. Skłodowskiej-Curie w Białymstoku</t>
  </si>
  <si>
    <t>podlaskie</t>
  </si>
  <si>
    <t>FEPM5.K.1</t>
  </si>
  <si>
    <t>Eliminowanie zdrowotnych czynników ryzyka w miejscu pracy, dostosowane do potrzeb konkretnego pracodawcy i jego pracowników</t>
  </si>
  <si>
    <t>FEPM5.K.2</t>
  </si>
  <si>
    <t>Usługi społeczne i zdrowotne</t>
  </si>
  <si>
    <t>FEPM.5.P.1</t>
  </si>
  <si>
    <t>Lepsza przyszłość. Wsparcie pomorskiej psychiatrii</t>
  </si>
  <si>
    <t>FEPM.5.K.3</t>
  </si>
  <si>
    <t>Regionalny Program Polityki Zdrowotnej – Rehabilitacja kardiologiczna</t>
  </si>
  <si>
    <t>FEPM.5.P.2</t>
  </si>
  <si>
    <t>Usługi społeczne i zdrowotne – ZIT na terenie obszaru metropolitalnego</t>
  </si>
  <si>
    <t>pomorskie</t>
  </si>
  <si>
    <t>śląskie</t>
  </si>
  <si>
    <t>FESL.7.K.1</t>
  </si>
  <si>
    <t>Wsparcie deinstytucjonalizacji opieki długoterminowej, paliatywnej i hospicyjnej</t>
  </si>
  <si>
    <t>FESL.5.K.1</t>
  </si>
  <si>
    <t>Projekty związane ze wsparciem zdrowia osób pracujących poprzez rozwój działań prozdrowotnych, profilaktycznych i poprawiających ergonomię w miejscu pracy</t>
  </si>
  <si>
    <t>FESL.5.K.2</t>
  </si>
  <si>
    <t>Działania z obszaru rehabilitacji medycznej związane z wdrażaniem programów zdrowotnych na rzecz polepszenia stanu zdrowia osób aktywnych zawodowo, w tym wydłużenia ich aktywności zawodowej poprzez realizację Regionalnego programu rehabilitacji osób z chorobami układu kostno-stawowego i mięśniowego na lata 2024-2027</t>
  </si>
  <si>
    <t>FESL.5.K.3</t>
  </si>
  <si>
    <t>Działania z obszaru rehabilitacji medycznej związane z wdrażaniem programów zdrowotnych na rzecz polepszenia stanu zdrowia osób aktywnych zawodowo, w tym wydłużenia ich aktywności zawodowej poprzez realizację Regionalnego programu rehabilitacji osób z zaburzeniami i chorobami psychicznymi, w tym depresją na lata 2024-2027</t>
  </si>
  <si>
    <t>FESL.7.P.1</t>
  </si>
  <si>
    <t>Wdrożenie standardów dostępności w POZ w celu poprawy dostępności placówek POZ dla osób ze szczególnymi potrzebami</t>
  </si>
  <si>
    <t>FESL.8.K.1</t>
  </si>
  <si>
    <t>E-zdrowie</t>
  </si>
  <si>
    <t>FESL.8.K.2</t>
  </si>
  <si>
    <t>Infrastruktura ochrony zdrowia –wsparcie dedykowane POZ i AOS, opiece długoterminowej</t>
  </si>
  <si>
    <t>WŚ.7.P.1</t>
  </si>
  <si>
    <t>Profilaktyka świętokrzyskich pracowników</t>
  </si>
  <si>
    <t>WŚ.7.K.1</t>
  </si>
  <si>
    <t>Projekty związane z eliminowaniem czynników zagrażających zdrowiu w miejscu pracy, poprawą ergonomii pracy</t>
  </si>
  <si>
    <t>WŚ.9.K.1</t>
  </si>
  <si>
    <t>Deinstytucjonalizacja usług kierowanych do osób dorosłych z problemami zdrowia psychicznego, w tym do osób uzależnionych</t>
  </si>
  <si>
    <t>WŚ.9.P.1</t>
  </si>
  <si>
    <t>Tworzenie lokalnych systemów wsparcia dla seniorów”(Koordynacja usług społecznych i zdrowotnych przez utworzenie lokalnych systemów wsparcia dla seniorów. Aktywizacja społeczna i zdrowotna seniorów z terenu województwa świętokrzyskiego)</t>
  </si>
  <si>
    <t>WŚ.9.K.2</t>
  </si>
  <si>
    <t>Zwiększenie dostępności usług społecznych i zdrowotnych (Zwiększenie dostępności usług społecznych i zdrowotnych oraz wsparcie procesu deinstytucjonalizacji oraz podnoszenie kwalifikacji i kompetencji osób związanych ze świadczeniem usług społecznych i/lub zdrowotnych na potrzeby świadczenia usług w społeczności lokalnej, w tym personelu opieki długoterminowej</t>
  </si>
  <si>
    <t>FEŚ.5.P.1</t>
  </si>
  <si>
    <t>Ambulatoryjny i Dzienny Ośrodek Kompleksowej  Diagnostyki Raka Płuca (beneficjent: Wojewódzki Szpital Specjalistyczny im. Św. Rafała w Czerwonej Górze)</t>
  </si>
  <si>
    <t>FEŚ.7.K.2</t>
  </si>
  <si>
    <t>FEŚ.7.K.3</t>
  </si>
  <si>
    <t>FEŚ.5.P.2</t>
  </si>
  <si>
    <t>Wzmocnienie ambulatoryjnej opieki specjalistycznej w Wojewódzkim Szpitalu Zespolonym w Kielcach</t>
  </si>
  <si>
    <t>FEŚ.9.K.3</t>
  </si>
  <si>
    <t>Deinstytucjonalizacja usług społecznych i zdrowotnych, w tym opieki długoterminowej, hospicyjnej i paliatywnej</t>
  </si>
  <si>
    <t>FEŚ.1.P.1</t>
  </si>
  <si>
    <t>Informatyzacja Placówek Medycznych Województwa Świętokrzyskiego - II</t>
  </si>
  <si>
    <t>świętokrzyskie</t>
  </si>
  <si>
    <t>FEWiM10.K.1</t>
  </si>
  <si>
    <t>Wspieranie inwestycji w podstawową opiekę zdrowotną skupionych na wzmocnieniu roli POZ w dostarczaniu dostępnych i dobrej jakości usług zdrowotnych</t>
  </si>
  <si>
    <t>FEWiM10.K.2</t>
  </si>
  <si>
    <t>Wspieranie inwestycji z zakresu diagnostyki nakierowanej na rozwój opieki szpitalnej jednego dnia, POZ w ramach szpitali oraz wzmocnienie AOS w ramach przychodni przyszpitalnych</t>
  </si>
  <si>
    <t>FEWiM.1.K.1</t>
  </si>
  <si>
    <t>FEWiM10.K.3</t>
  </si>
  <si>
    <t>Wspieranie Inwestycji w ambulatoryjną opiekę specjalistyczną oraz świadczenia ambulatoryjne i środowiskowe w innych rodzajach świadczeń, służących wzmocnieniu ich roli w systemie ochrony zdrowia oraz odwracania piramidy świadczeń</t>
  </si>
  <si>
    <t xml:space="preserve">warmińsko-mazurskie </t>
  </si>
  <si>
    <t>FEWP.6.K.1</t>
  </si>
  <si>
    <t>Regionalny Program Zdrowotny w zakresie rehabilitacji dzieci z chorobami neurologicznymi</t>
  </si>
  <si>
    <t>II kwartał 2023</t>
  </si>
  <si>
    <t>FEWP.6.K.2</t>
  </si>
  <si>
    <t xml:space="preserve">Regionalny Program Zdrowotny w zakresie profilaktyki retinopatii cukrzycowej </t>
  </si>
  <si>
    <t>FEWP.6.K.3</t>
  </si>
  <si>
    <t>FEWP.5.P.1</t>
  </si>
  <si>
    <t>Poprawa dostępu do profilaktyki i do ambulatoryjnej opieki onkologicznej poprzez rozbudowę zakresu i modernizację sposobów udzielania świadczeń onkologicznych (beneficjent: Wielkopolskie Centrum Onkologii im. M. Skłodowskiej-Curie)</t>
  </si>
  <si>
    <t>FEWP.6.K.4</t>
  </si>
  <si>
    <t>Program rehabilitacyjny dla pacjentów onkologicznych w wieku 18-64 lata z terenu województwa wielkopolskiego</t>
  </si>
  <si>
    <t>FEWP.6.K.5</t>
  </si>
  <si>
    <t>Profilaktyka nowotworów dolnego odcinka przewodu pokarmowego dla osób w wieku 50 –74 lata realizowana na terenie województwa wielkopolskiego</t>
  </si>
  <si>
    <t>FEWP.1.K.1</t>
  </si>
  <si>
    <t>Wsparcie rozwoju oraz poprawa jakości i dostępności usług e-zdrowia, telemedycyny oraz informatyzacji jednostek w sektorze ochrony zdrowia</t>
  </si>
  <si>
    <t>FEWP.5.K.1</t>
  </si>
  <si>
    <t xml:space="preserve"> - Modernizacja i rozwój ambulatoryjnej opieki specjalistycznej (AOS)
- Wsparcie infrastruktury szpitalnej służące odwracaniu piramidy świadczeń polegające na rozwoju świadczeń opieki jednego dnia oraz zwiększaniu roli AOS
- Wsparcie procesu deinstytucjonalizacji opieki zdrowotnej w zakresie opieki długoterminowej świadczonej w formie środowiskowej (w tym dziennej, domowej, paliatywnej i hospicyjnej) oraz opieki psychiatrycznej w zakresie wdrożenia modelu środowiskowej opieki psychiatrycznej dzieci, młodzieży i dorosłych i Centrów Zdrowia Psychicznego</t>
  </si>
  <si>
    <t>FEWP.6.K.6</t>
  </si>
  <si>
    <t>Wielkopolski program polityki zdrowotnej w zakresie rehabilitacji medycznej II</t>
  </si>
  <si>
    <t>wielkopolskie</t>
  </si>
  <si>
    <t>FEPZ.6.K.1</t>
  </si>
  <si>
    <t>Projekty ukierunkowane na eliminowanie zdrowotnych czynników ryzyka w miejscu pracy, przekwalifikowanie pracowników długotrwale pracujących w warunkach negatywnie wpływających na zdrowie, a także w zakresie wsparcia psychologicznego</t>
  </si>
  <si>
    <t>FEPZ.4.K.1</t>
  </si>
  <si>
    <t xml:space="preserve">Zapewnienie równego dostępu do ambulatoryjnej opieki specjalistycznej oraz rozwój opieki jednego dnia poprzez inwestycje w infrastrukturę, nowoczesną aparaturę i sprzęt szpitali powiatowych. </t>
  </si>
  <si>
    <t>FEPZ.6.K.2</t>
  </si>
  <si>
    <t>Regionalny Program Zdrowotny pn. Rehabilitacja lecznicza pacjentów onkologicznych w województwie zachodniopomorskim (II edycja).</t>
  </si>
  <si>
    <t>FEPZ.6.P.1</t>
  </si>
  <si>
    <t>Zdrowie Psychiczne dla Każdego - Program Wsparcia Dzieci i Młodzieży w Województwie Zachodniopomorsk im realizowany przez SPS ZOZ ,,Zdroje” w Szczecinie</t>
  </si>
  <si>
    <t>FEPZ.6.K.3</t>
  </si>
  <si>
    <t>Wsparcie wdrożenia reformy psychiatrii poprzez rozwój środowiskowych form opieki tj. Ośrodków środowiskowej Opieki Psychologicznej i Psychoterapeutycznej i Centrów Zdrowia Psychicznego dla dzieci i młodzieży)</t>
  </si>
  <si>
    <t>FEPZ.6.K.4</t>
  </si>
  <si>
    <t>Regionalny Program Zdrowotny pn. Zapobieganie i wczesne wykrywanie raka płuc w województwie zachodniopomorskim</t>
  </si>
  <si>
    <t>zachodniopomorskie</t>
  </si>
  <si>
    <t>FERS.1.P.1</t>
  </si>
  <si>
    <t>Działania zwiększające kompetencje koordynatorów opieki w placówkach POZ</t>
  </si>
  <si>
    <t>FERS.3.P.1</t>
  </si>
  <si>
    <t>Dostępność plus dla AOS</t>
  </si>
  <si>
    <t>III  kwartał 2023</t>
  </si>
  <si>
    <t>FERS.4.P.1</t>
  </si>
  <si>
    <t xml:space="preserve">Odwrócona Piramida Świadczeń </t>
  </si>
  <si>
    <t>FERS.4.P.2</t>
  </si>
  <si>
    <t>Poprawa jakości zarządzania w ochronie zdrowia poprzez zdefiniowanie podstawowych regionów zabezpieczenia</t>
  </si>
  <si>
    <t>FERS.1.P.2</t>
  </si>
  <si>
    <t>Wspieranie kształcenia podyplomowego lekarzy w dziedzinach istotnych z punktu widzenia potrzeb epidemiologiczno_x0002_demograficznych Polski</t>
  </si>
  <si>
    <t>FERS.4.P.3</t>
  </si>
  <si>
    <t xml:space="preserve">Opieka koordynowana w POZ </t>
  </si>
  <si>
    <t>FERS.4.P.4</t>
  </si>
  <si>
    <t>Wsparcie wdrożenia jedenastej rewizji Międzynarodowej Klasyfikacji Chorób i Problemów Zdrowotnych (ICD-11) w polskim systemie ochrony zdrowia (II etap prac)</t>
  </si>
  <si>
    <t>FERS.4.P.5</t>
  </si>
  <si>
    <t>Kompetencje cyfrowe w ochronie zdrowia – szkolenia z rozwiązań IT wdrażanych przez Centrum e-Zdrowia</t>
  </si>
  <si>
    <t>FERS.1.P.5</t>
  </si>
  <si>
    <t>Szkolenie specjalizacyjne dla osób wykonujących zawód fizjoterapeuty i farmaceuty</t>
  </si>
  <si>
    <t>FERS.4.P.6</t>
  </si>
  <si>
    <t>Wsparcie POZ we wdrażaniu standardów akredytacyjnych</t>
  </si>
  <si>
    <t>FERS.4.P.7</t>
  </si>
  <si>
    <t>E-Konsylium II - realizacja zdalnych konsultacji medycznych z wykorzystaniem platformy telemedycznej</t>
  </si>
  <si>
    <t>FERS.1.P.6</t>
  </si>
  <si>
    <t>Szkolenia w zakresie cyfryzacji dokumentacji medycznej w profilaktycznej opiece zdrowotnej nad uczniami</t>
  </si>
  <si>
    <t>FERS.4.P.8</t>
  </si>
  <si>
    <t>Bezpieczny pacjent – działania na rzecz praw pacjenta w systemie ochrony zdrowia</t>
  </si>
  <si>
    <t>FERS.4.P.9</t>
  </si>
  <si>
    <t>Helpline - uruchomienie i utrzymanie bezpłatnej infolinii dla osób chorych na chorobę Alzheimera lub inne zaburzenia otępienne oraz ich rodzin i opiekunów</t>
  </si>
  <si>
    <t>FERS.1.P.7 </t>
  </si>
  <si>
    <t>Szkolenie specjalizacyjne dla ratowników medycznych oraz pielęgniarek– chirurgiczna asysta lekarza</t>
  </si>
  <si>
    <t>FERS.1.P.9</t>
  </si>
  <si>
    <t xml:space="preserve">Podniesienie kompetencji pracowników i pracowniczek Państwowej Inspekcji Sanitarnej w zakresie bezpieczeństwa żywności i żywienia, higieny środowiska oraz higieny radiacyjnej </t>
  </si>
  <si>
    <t xml:space="preserve">FERS.1.P.10 </t>
  </si>
  <si>
    <t xml:space="preserve">Podniesienie umiejętności pracowników i pracownic jednostek Państwowej Inspekcji Sanitarnej (PIS)  poprzez wdrożenie aplikacji kontrolerskiej </t>
  </si>
  <si>
    <t xml:space="preserve">FERS.1.P.11 </t>
  </si>
  <si>
    <t xml:space="preserve">Rozwój kompetencji specjalistów ochrony zdrowia z zakresu realizacji badań naukowych </t>
  </si>
  <si>
    <t>FERS.4.P.10</t>
  </si>
  <si>
    <t>Opracowanie i realizacja specjalistycznych programów diagnozy i leczenia zaburzeń psychicznych</t>
  </si>
  <si>
    <t>FERS.1.P.12</t>
  </si>
  <si>
    <t xml:space="preserve">Zwiększenie kompetencji osób wykonujących zawody: asystentki stomatologicznej, elektroradiologa, higienistki stomatologicznej, instruktora terapii uzależnień, optometrysty, ortoptystki, profilaktyka, protetyka słuchu, technika farmaceutycznego, technika masażysty, technika ortopedy, technika sterylizacji medycznej oraz terapeuty zajęciowego (IZM)  </t>
  </si>
  <si>
    <t>Nabór w toku</t>
  </si>
  <si>
    <t>FERS.1.P.13</t>
  </si>
  <si>
    <t>Centrum Doskonałości Zarządzania Szpitalami – rozwój kompetencji zarządczych kadr zarządzających oraz nadzorujących szpitale</t>
  </si>
  <si>
    <t>FERS.1.P.14</t>
  </si>
  <si>
    <t>Rozwój kompetencji zawodowych i kwalifikacji opiekunów medycznych, odpowiadających na potrzeby epidemiologiczno-demograficzne kraju</t>
  </si>
  <si>
    <t>FERS.1.P.15</t>
  </si>
  <si>
    <t>Wsparcie kształcenia pielęgniarek, pielęgniarzy i położnych w Polsce</t>
  </si>
  <si>
    <t>FERS.1.P.16</t>
  </si>
  <si>
    <t>Realizacja kursów z języka angielskiego dla dyspozytorów i dyspozytorek medycznych, wojewódzkich koordynatorów i koordynatorek ratownictwa medycznego oraz kierowników i kierowniczek dyspozytorni medycznych</t>
  </si>
  <si>
    <t>FERS.1.P.17</t>
  </si>
  <si>
    <t>Szkolenia kadry Lotniczego Pogotowia Ratunkowego</t>
  </si>
  <si>
    <t>FERS.1.K.1</t>
  </si>
  <si>
    <t>Doskonalenie zawodowe pracowników systemu ochrony zdrowia z zakresu zdrowia psychicznego dzieci i młodzieży</t>
  </si>
  <si>
    <t>FERS.1.K.2</t>
  </si>
  <si>
    <t>Podniesienie kompetencji przedstawicieli i przedstawicielek zawodów związanych z ochroną zdrowia w zakresie zasad cyberbezpieczeństwa</t>
  </si>
  <si>
    <t>FERS</t>
  </si>
  <si>
    <t>FEnIKS</t>
  </si>
  <si>
    <t>FENX.6.P.1</t>
  </si>
  <si>
    <t>Wsparcie podstawowejopieki zdrowotnej (POZ)</t>
  </si>
  <si>
    <t>FENX.6.P.2</t>
  </si>
  <si>
    <t>Zakup i posadowienie śmigłowcowego urządzenia symulacji lotów klasy FFS (Full Flight Simulator) Level D wraz z budową zaplecza szkoleniowego dla personelu operacyjnego LPR</t>
  </si>
  <si>
    <t>FENX.6.P.3</t>
  </si>
  <si>
    <t>Modernizacja infrastruktury systemu łączności radiowej Państwowego Ratownictwa Medycznego w województwie kujawsko-pomorskim</t>
  </si>
  <si>
    <t>FENX.6.P.4</t>
  </si>
  <si>
    <t>Remont Dyspozytorni Medycznej w województwie lubuskim wraz z zabezpieczeniem infrastruktury w sytuacji kryzysowej</t>
  </si>
  <si>
    <t>FENX.6.P.5</t>
  </si>
  <si>
    <t>Rozwój infrastruktury łączności radiowej w województwie opolskim na potrzeby systemu Państwowe Ratownictwo Medyczne oraz modernizacja i doposażenie dyspozytorni medycznej</t>
  </si>
  <si>
    <t>FENX.6.P.6</t>
  </si>
  <si>
    <t>Rozbudowa funkcjonalności hybrydowego systemu łączności radiowej w województwie lubelskim na potrzeby Systemu Wspomagania Dowodzenia Państwowego Ratownictwa Medycznego</t>
  </si>
  <si>
    <t>FENX.6.P.7</t>
  </si>
  <si>
    <t>Zakup sprzętu i urządzeń łączności radiowej na potrzeby systemu Państwowe Ratownictwo Medyczne na terenie województwa mazowieckiego</t>
  </si>
  <si>
    <t>FENX.6.P.8</t>
  </si>
  <si>
    <t>Modernizacja i doposażenie dyspozytorni medycznej oraz rozwój infrastruktury łączności radiowej wraz z integracją z Podsystemem Zintegrowanej Łączności Systemu Wspomagania Dowodzenia Państwowego Ratownictwa Medycznego na terenie województwa zachodniopomorskiego</t>
  </si>
  <si>
    <t>FENX.6.P.9</t>
  </si>
  <si>
    <t>Adaptacja budynku Podlaskiego Urzędu Wojewódzkiego na potrzeby dyspozytorni medycznej</t>
  </si>
  <si>
    <t>FENX.6.P.10</t>
  </si>
  <si>
    <t>Wsparcie systemu Państwowego Ratownictwa Medycznego w zakresie inwestycji w infrastrukturę i doposażenie dyspozytorni oraz rozwoju infrastruktury łączności radiowej</t>
  </si>
  <si>
    <t>FENX.6.P.11</t>
  </si>
  <si>
    <t>Budowa nowego budynku dla potrzeb Centrum Ratownictwa 112 przy ul. Kocura w Katowicach w części dotyczącej Dyspozytorni Medycznej wraz z budową systemu łączności radiowej na terenie woj. śląskiego</t>
  </si>
  <si>
    <t>FENX.6.P.12</t>
  </si>
  <si>
    <t>Budowa Dyspozytorni Medycznej w Gdańsku przy ul. Harfowej 58 na potrzeby systemu Państwowego Ratownictwa Medycznego</t>
  </si>
  <si>
    <t>FENX.6.P.13</t>
  </si>
  <si>
    <t>Modernizacja radiowej sieci Państwowego Ratownictwa Medycznego na terenie województwa podkarpackiego</t>
  </si>
  <si>
    <t>FENX.6.P.14</t>
  </si>
  <si>
    <t>Modernizacja i rozbudowa sieci łączności radiowej Państwowego Ratownictwa Medycznego w województwie łódzkim</t>
  </si>
  <si>
    <t>FENX.6.P.15</t>
  </si>
  <si>
    <t>Rozwój infrastruktury łączności i jednostek systemu PRM w województwie małopolskim wraz z modernizacją i doposażeniem Dyspozytorni Medycznej w Krakowie</t>
  </si>
  <si>
    <t>FENX.6.P.16</t>
  </si>
  <si>
    <t>Wsparcie infrastrukturalne Centrów Zdrowia Psychicznego dla dorosłych oraz ośrodków / zespołów środowiskowej opieki psychologicznej i psychoterapeutycznej (I poziom referencyjny)</t>
  </si>
  <si>
    <t>FENX.6.K.1</t>
  </si>
  <si>
    <t>Przenoszenie oddziałów psychiatrycznych ze szpitali monospecjalistycznych do szpitali wielospecjalistycznych</t>
  </si>
  <si>
    <t>FENX.6.P.17</t>
  </si>
  <si>
    <t xml:space="preserve">Budowa siedziby Dyspozytorni Medycznej DM13-01 w Kielcach oraz budowa systemu łączności radiowej na potrzeby działania systemu Państwowe Ratownictwo Medyczne w woj. świętokrzyskim </t>
  </si>
  <si>
    <t>FENX.6.P.18</t>
  </si>
  <si>
    <t xml:space="preserve">Rozwój infrastruktury łączności radiowej na potrzeby systemu Państwowe Ratownictwo Medyczne w województwie wielkopolskim </t>
  </si>
  <si>
    <t>FENX.6.K.2</t>
  </si>
  <si>
    <t>Wsparcie Centrów Zdrowia Psychicznego dla dzieci i młodzieży (II poziom referencyjny)</t>
  </si>
  <si>
    <t>FENX.6.K.3</t>
  </si>
  <si>
    <t>Inwestycje w infrastrukturę, sprzęt i wyposażenie ambulatoryjnej opieki specjalistycznej (AOS) zmierzające do odwracania piramidy świadczeń i rozwój opieki jednego dnia w ponadregionalnych podmiotach leczniczych</t>
  </si>
  <si>
    <t>FENX.6.K.4</t>
  </si>
  <si>
    <t>Wsparcie infrastrukturalne Ośrod_x0002_ków Wysokospecjalistycznej Cało_x0002_dobowej Opieki Psychiatrycznej – III poziom referencyjny w opiece psychiatrycznej dla dzieci i młodzieży</t>
  </si>
  <si>
    <t>Ratownictwo</t>
  </si>
  <si>
    <t>Wsparcie z zakresu usług e-zdrowia oraz informatyzacji jednostek w sektorze ochrony zdrowia mające na celu zapewnienie interoperacyjności i integrację systemów informatycznych świadczeniodawców z centralną architekturą informatyczną e-zdrowia w tym: wsparcie rozwoju elektronicznej dokumentacji medycznej, rozwiązań z zakresu telemedycyny, sztucznej inteligencji oraz cyfryzacji procesów back-office i rozwoju infrastruktury informatycznej służącej poprawie dojrzałości cyfrowej placówek medycznych wraz ze wsparciem projektów w zakresie rozwoju cyberbezpieczeństwa.</t>
  </si>
  <si>
    <t>Usługi e-zdrowia, a także cyfryzacja placówek medycznych poprzez wdrażanie systemo_x0002_wych rozwiązań technologicznych, w tym z zakresu telemedycyny, w celu zapewnienia integracji i interoperacyjności  z krajowymi platformami e-zdrowia</t>
  </si>
  <si>
    <t xml:space="preserve"> -</t>
  </si>
  <si>
    <t xml:space="preserve"> - </t>
  </si>
  <si>
    <t>IV kwartał 2025</t>
  </si>
  <si>
    <t>III kwartał 2025</t>
  </si>
  <si>
    <r>
      <t xml:space="preserve">Wartośc całkowita 
</t>
    </r>
    <r>
      <rPr>
        <sz val="9"/>
        <color rgb="FF000000"/>
        <rFont val="Lato"/>
        <family val="2"/>
        <charset val="238"/>
      </rPr>
      <t>podpisanych umów o dofinansowanie [PLN]</t>
    </r>
  </si>
  <si>
    <r>
      <t xml:space="preserve">Wartość dofinansowania UE </t>
    </r>
    <r>
      <rPr>
        <sz val="9"/>
        <color rgb="FF000000"/>
        <rFont val="Lato"/>
        <family val="2"/>
        <charset val="238"/>
      </rPr>
      <t>podpisanych umów 
o dofinansowanie [PLN]</t>
    </r>
  </si>
  <si>
    <t>kujawsko-pomorskie 
4(v); 2(i)</t>
  </si>
  <si>
    <t xml:space="preserve">Wsparcie podmiotów leczniczych w zakresie ambulatoryjnej opieki specjalistycznej, leczenia jednego dnia, opieki długoterminowej świadczonej w formie środwiskowej (w tym dziennej, domowej, paliatywnej i hospicyjnej) oraz środowiskowej opieki psychiatrycznej i Centrów Zdrowia Psychicznego </t>
  </si>
  <si>
    <t>Nabory konkurencyjne i projekty niekonkurencyjne uchwalone przez KS w ramach FERS wg stanu na 31.12.2024 r. - środki nie będące w dyspozycji MZ jako Instytucji Pośredniczące</t>
  </si>
  <si>
    <t>4(h)</t>
  </si>
  <si>
    <t>FERS.1.P.3</t>
  </si>
  <si>
    <t>FERS.1.P.4</t>
  </si>
  <si>
    <t>FERS.3.P.2</t>
  </si>
  <si>
    <t>Podniesienie wiedzy i umiejętności kadry medycznej w zakresie diagnostyki perinatalnej chorób uwarunkowanych genetycznie z ukierunkowaniem na wczesną diagnostykę prenatalną wrodzonych wad metabolizmu</t>
  </si>
  <si>
    <t>Nowoczesne standardy kształcenia doskonalącego lekarzy specjalistów w wybranych specjalizacjach zabiegowych ze szczególnym wykorzystaniem nowatorskich rozwiązań informatycznych</t>
  </si>
  <si>
    <t>Zwiększenie dostępności usług stomatologicznych dla pacjentów z niepełnosprawnościami oraz szczególnymi potrzebami</t>
  </si>
  <si>
    <t>Instytucja składająca PD: 
Centrum Projektów Europejskich</t>
  </si>
  <si>
    <t>Instytucja składająca PD: 
Ministerstwo Funduszy i Programów Regionalnych</t>
  </si>
  <si>
    <t>Inwestycje w infrastrukturę Podstawowej Opieki Zdrowotnej (POZ) i Ambulatoryjnej Opieki Specjalistycznej (AOS)</t>
  </si>
  <si>
    <t>Rehabilitacja pacjentów onkologicznych z terenu województwa świętokrzyskiego</t>
  </si>
  <si>
    <r>
      <t xml:space="preserve">Załącznik nr 1: </t>
    </r>
    <r>
      <rPr>
        <sz val="12"/>
        <color theme="1"/>
        <rFont val="Lato"/>
        <family val="2"/>
        <charset val="238"/>
      </rPr>
      <t>Nabory konkurencyjne i projekty niekonkurencyjne uchwalone przez KS w ramach programów krajowych i regionalnych na lata 2021-2027 wg stanu na 31.12.2024 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</si>
</sst>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Lato"/>
      <family val="2"/>
      <charset val="238"/>
    </font>
    <font>
      <b/>
      <sz val="9"/>
      <color rgb="FF000000"/>
      <name val="Lato"/>
      <family val="2"/>
      <charset val="238"/>
    </font>
    <font>
      <sz val="9"/>
      <color rgb="FF000000"/>
      <name val="Lato"/>
      <family val="2"/>
      <charset val="238"/>
    </font>
    <font>
      <sz val="9"/>
      <name val="Lato"/>
      <family val="2"/>
      <charset val="238"/>
    </font>
    <font>
      <sz val="9"/>
      <color theme="1"/>
      <name val="Lato"/>
      <family val="2"/>
      <charset val="238"/>
    </font>
    <font>
      <b/>
      <sz val="9"/>
      <name val="Lato"/>
      <family val="2"/>
      <charset val="238"/>
    </font>
    <font>
      <sz val="9"/>
      <color rgb="FFFF0000"/>
      <name val="Lato"/>
      <family val="2"/>
      <charset val="238"/>
    </font>
    <font>
      <sz val="9"/>
      <color theme="9" tint="-0.249977111117893"/>
      <name val="Lato"/>
      <family val="2"/>
      <charset val="238"/>
    </font>
    <font>
      <sz val="9"/>
      <color theme="0" tint="-0.14999847407452621"/>
      <name val="Lato"/>
      <family val="2"/>
      <charset val="238"/>
    </font>
    <font>
      <b/>
      <sz val="9"/>
      <color theme="9" tint="-0.249977111117893"/>
      <name val="Lato"/>
      <family val="2"/>
      <charset val="238"/>
    </font>
    <font>
      <sz val="9"/>
      <color rgb="FF0070C0"/>
      <name val="Lato"/>
      <family val="2"/>
      <charset val="238"/>
    </font>
    <font>
      <b/>
      <sz val="12"/>
      <color theme="1"/>
      <name val="Lato"/>
      <family val="2"/>
      <charset val="238"/>
    </font>
    <font>
      <sz val="12"/>
      <color theme="1"/>
      <name val="Lato"/>
      <family val="2"/>
      <charset val="238"/>
    </font>
    <font>
      <sz val="10"/>
      <name val="Lato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8">
    <xf numFmtId="0" fontId="0" fillId="0" borderId="0" xfId="0"/>
    <xf numFmtId="0" fontId="2" fillId="0" borderId="1" xfId="0" applyFont="1" applyBorder="1" applyAlignment="1">
      <alignment horizontal="center" vertic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6" fillId="0" borderId="0" xfId="0" applyFont="1"/>
    <xf numFmtId="0" fontId="2" fillId="5" borderId="1" xfId="0" applyFont="1" applyFill="1" applyBorder="1" applyAlignment="1">
      <alignment horizontal="center" vertic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3" fillId="5" borderId="0" xfId="0" applyFont="1" applyFill="1" applyAlignment="1">
      <alignment vertical="center" wrapText="1"/>
    </xf>
    <xf numFmtId="0" fontId="5" fillId="5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" fontId="5" fillId="5" borderId="4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6" fillId="0" borderId="1" xfId="0" applyFont="1" applyBorder="1" applyAlignment="1">
      <alignment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5" fillId="5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vertical="center" wrapText="1"/>
    </xf>
    <xf numFmtId="4" fontId="5" fillId="5" borderId="5" xfId="0" applyNumberFormat="1" applyFont="1" applyFill="1" applyBorder="1" applyAlignment="1">
      <alignment horizontal="center" vertical="center" wrapText="1"/>
    </xf>
    <xf numFmtId="4" fontId="5" fillId="5" borderId="3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5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5" fillId="0" borderId="0" xfId="0" applyFont="1"/>
    <xf numFmtId="0" fontId="10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6" fillId="2" borderId="1" xfId="0" applyFont="1" applyFill="1" applyBorder="1" applyAlignment="1">
      <alignment horizontal="center" vertic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" fontId="5" fillId="5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left" vertical="center" wrapText="1"/>
    </xf>
    <xf numFmtId="4" fontId="5" fillId="5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Border="1" applyAlignment="1">
      <alignment vertical="center"/>
    </xf>
    <xf numFmtId="4" fontId="5" fillId="5" borderId="1" xfId="1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4" fontId="5" fillId="0" borderId="1" xfId="1" applyNumberFormat="1" applyFont="1" applyFill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0" fontId="5" fillId="5" borderId="3" xfId="0" applyFont="1" applyFill="1" applyBorder="1" applyAlignment="1">
      <alignment horizontal="left" vertical="center" wrapText="1"/>
    </xf>
    <xf numFmtId="4" fontId="5" fillId="5" borderId="1" xfId="0" applyNumberFormat="1" applyFont="1" applyFill="1" applyBorder="1" applyAlignment="1">
      <alignment vertical="center"/>
    </xf>
    <xf numFmtId="4" fontId="5" fillId="5" borderId="1" xfId="1" applyNumberFormat="1" applyFont="1" applyFill="1" applyBorder="1" applyAlignment="1">
      <alignment vertical="center"/>
    </xf>
    <xf numFmtId="4" fontId="5" fillId="0" borderId="1" xfId="1" applyNumberFormat="1" applyFont="1" applyFill="1" applyBorder="1" applyAlignment="1">
      <alignment vertical="center"/>
    </xf>
    <xf numFmtId="0" fontId="5" fillId="5" borderId="1" xfId="0" applyFont="1" applyFill="1" applyBorder="1" applyAlignment="1">
      <alignment vertical="center" wrapText="1"/>
    </xf>
    <xf numFmtId="4" fontId="5" fillId="0" borderId="1" xfId="1" applyNumberFormat="1" applyFont="1" applyBorder="1" applyAlignment="1">
      <alignment horizontal="right" vertical="center"/>
    </xf>
    <xf numFmtId="4" fontId="5" fillId="2" borderId="1" xfId="3" applyNumberFormat="1" applyFont="1" applyFill="1" applyBorder="1" applyAlignment="1">
      <alignment horizontal="right" vertical="center"/>
    </xf>
    <xf numFmtId="4" fontId="5" fillId="5" borderId="1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right" vertical="center"/>
    </xf>
    <xf numFmtId="4" fontId="5" fillId="2" borderId="1" xfId="2" applyNumberFormat="1" applyFont="1" applyFill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4" fontId="5" fillId="2" borderId="1" xfId="1" applyNumberFormat="1" applyFont="1" applyFill="1" applyBorder="1" applyAlignment="1">
      <alignment horizontal="right" vertical="center"/>
    </xf>
    <xf numFmtId="0" fontId="5" fillId="5" borderId="2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4" fontId="8" fillId="5" borderId="3" xfId="0" applyNumberFormat="1" applyFont="1" applyFill="1" applyBorder="1" applyAlignment="1">
      <alignment horizontal="right" vertical="center"/>
    </xf>
    <xf numFmtId="4" fontId="5" fillId="5" borderId="3" xfId="0" applyNumberFormat="1" applyFont="1" applyFill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/>
      <extLst>
        <ext xmlns:xfpb="http://schemas.microsoft.com/office/spreadsheetml/2022/featurepropertybag" uri="{C7286773-470A-42A8-94C5-96B5CB345126}">
          <xfpb:xfComplement i="0"/>
        </ext>
      </extLst>
    </xf>
    <xf numFmtId="4" fontId="5" fillId="0" borderId="7" xfId="0" applyNumberFormat="1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5" fillId="5" borderId="1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left" vertical="center" wrapText="1"/>
    </xf>
    <xf numFmtId="4" fontId="5" fillId="5" borderId="0" xfId="0" applyNumberFormat="1" applyFont="1" applyFill="1" applyAlignment="1">
      <alignment horizontal="right" vertical="center"/>
    </xf>
    <xf numFmtId="0" fontId="2" fillId="5" borderId="0" xfId="0" applyFont="1" applyFill="1" applyAlignment="1">
      <alignment horizontal="center" vertical="center"/>
    </xf>
    <xf numFmtId="4" fontId="7" fillId="5" borderId="0" xfId="0" applyNumberFormat="1" applyFont="1" applyFill="1" applyAlignment="1">
      <alignment horizontal="right" vertical="center"/>
    </xf>
    <xf numFmtId="0" fontId="6" fillId="5" borderId="0" xfId="0" applyFont="1" applyFill="1"/>
    <xf numFmtId="0" fontId="6" fillId="0" borderId="0" xfId="0" applyFont="1" applyAlignment="1">
      <alignment horizontal="center" vertical="center"/>
    </xf>
    <xf numFmtId="0" fontId="15" fillId="5" borderId="0" xfId="0" applyFont="1" applyFill="1" applyAlignment="1">
      <alignment horizontal="center" vertical="center"/>
    </xf>
    <xf numFmtId="0" fontId="14" fillId="5" borderId="0" xfId="0" applyFont="1" applyFill="1" applyAlignment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4" fontId="5" fillId="5" borderId="2" xfId="0" applyNumberFormat="1" applyFont="1" applyFill="1" applyBorder="1" applyAlignment="1">
      <alignment horizontal="right" vertical="center"/>
    </xf>
    <xf numFmtId="4" fontId="5" fillId="0" borderId="2" xfId="0" applyNumberFormat="1" applyFont="1" applyBorder="1" applyAlignment="1">
      <alignment vertical="center"/>
    </xf>
    <xf numFmtId="4" fontId="7" fillId="0" borderId="2" xfId="0" applyNumberFormat="1" applyFont="1" applyBorder="1" applyAlignment="1">
      <alignment horizontal="right" vertical="center"/>
    </xf>
    <xf numFmtId="4" fontId="5" fillId="2" borderId="2" xfId="0" applyNumberFormat="1" applyFont="1" applyFill="1" applyBorder="1" applyAlignment="1">
      <alignment horizontal="right" vertical="center"/>
    </xf>
    <xf numFmtId="4" fontId="5" fillId="0" borderId="2" xfId="1" applyNumberFormat="1" applyFont="1" applyBorder="1" applyAlignment="1">
      <alignment horizontal="right" vertical="center"/>
    </xf>
    <xf numFmtId="4" fontId="5" fillId="0" borderId="2" xfId="0" applyNumberFormat="1" applyFont="1" applyBorder="1" applyAlignment="1">
      <alignment horizontal="right" vertical="center"/>
    </xf>
    <xf numFmtId="4" fontId="5" fillId="2" borderId="2" xfId="2" applyNumberFormat="1" applyFont="1" applyFill="1" applyBorder="1" applyAlignment="1">
      <alignment horizontal="right" vertical="center"/>
    </xf>
    <xf numFmtId="4" fontId="5" fillId="5" borderId="2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Border="1" applyAlignment="1">
      <alignment horizontal="right" vertical="center" wrapText="1"/>
    </xf>
    <xf numFmtId="4" fontId="5" fillId="0" borderId="6" xfId="0" applyNumberFormat="1" applyFont="1" applyBorder="1" applyAlignment="1">
      <alignment horizontal="right" vertical="center" wrapText="1"/>
    </xf>
    <xf numFmtId="4" fontId="7" fillId="2" borderId="2" xfId="0" applyNumberFormat="1" applyFont="1" applyFill="1" applyBorder="1" applyAlignment="1">
      <alignment horizontal="right" vertical="center"/>
    </xf>
    <xf numFmtId="4" fontId="5" fillId="0" borderId="8" xfId="0" applyNumberFormat="1" applyFont="1" applyBorder="1" applyAlignment="1">
      <alignment horizontal="right" vertical="center"/>
    </xf>
    <xf numFmtId="4" fontId="5" fillId="5" borderId="2" xfId="1" applyNumberFormat="1" applyFont="1" applyFill="1" applyBorder="1" applyAlignment="1">
      <alignment horizontal="right" vertical="center"/>
    </xf>
    <xf numFmtId="4" fontId="5" fillId="0" borderId="2" xfId="1" applyNumberFormat="1" applyFont="1" applyFill="1" applyBorder="1" applyAlignment="1">
      <alignment horizontal="right" vertical="center"/>
    </xf>
    <xf numFmtId="0" fontId="3" fillId="4" borderId="0" xfId="0" applyFont="1" applyFill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12" fillId="2" borderId="0" xfId="0" applyFont="1" applyFill="1"/>
    <xf numFmtId="0" fontId="12" fillId="2" borderId="0" xfId="0" applyFont="1" applyFill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wrapText="1"/>
    </xf>
    <xf numFmtId="0" fontId="8" fillId="0" borderId="0" xfId="0" applyFont="1" applyAlignment="1">
      <alignment horizontal="left"/>
    </xf>
    <xf numFmtId="0" fontId="6" fillId="2" borderId="0" xfId="0" applyFont="1" applyFill="1" applyAlignment="1">
      <alignment horizontal="left"/>
    </xf>
    <xf numFmtId="0" fontId="8" fillId="0" borderId="0" xfId="0" applyFont="1" applyAlignment="1">
      <alignment horizontal="left" wrapText="1"/>
    </xf>
    <xf numFmtId="0" fontId="8" fillId="5" borderId="0" xfId="0" applyFont="1" applyFill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2" borderId="0" xfId="0" quotePrefix="1" applyFont="1" applyFill="1" applyAlignment="1">
      <alignment horizontal="left" wrapText="1"/>
    </xf>
    <xf numFmtId="0" fontId="11" fillId="0" borderId="0" xfId="0" applyFont="1" applyAlignment="1">
      <alignment horizontal="left"/>
    </xf>
    <xf numFmtId="0" fontId="9" fillId="5" borderId="0" xfId="0" applyFont="1" applyFill="1" applyAlignment="1">
      <alignment horizontal="left"/>
    </xf>
    <xf numFmtId="0" fontId="8" fillId="2" borderId="0" xfId="0" applyFont="1" applyFill="1" applyAlignment="1">
      <alignment wrapText="1"/>
    </xf>
    <xf numFmtId="0" fontId="8" fillId="2" borderId="0" xfId="0" applyFont="1" applyFill="1"/>
    <xf numFmtId="14" fontId="8" fillId="0" borderId="0" xfId="0" applyNumberFormat="1" applyFont="1" applyAlignment="1">
      <alignment horizontal="left" wrapText="1"/>
    </xf>
    <xf numFmtId="0" fontId="6" fillId="5" borderId="0" xfId="0" applyFont="1" applyFill="1" applyAlignment="1">
      <alignment horizontal="left"/>
    </xf>
    <xf numFmtId="0" fontId="6" fillId="6" borderId="0" xfId="0" applyFont="1" applyFill="1" applyAlignment="1">
      <alignment horizontal="left"/>
    </xf>
    <xf numFmtId="0" fontId="2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/>
    </xf>
    <xf numFmtId="0" fontId="6" fillId="5" borderId="0" xfId="0" applyFont="1" applyFill="1" applyAlignment="1">
      <alignment horizontal="right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4" fillId="7" borderId="9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</cellXfs>
  <cellStyles count="4">
    <cellStyle name="Dziesiętny" xfId="1" builtinId="3"/>
    <cellStyle name="Dziesiętny 2" xfId="3" xr:uid="{8F34FC05-D3E0-4B86-AD4E-D08B3A8F08D4}"/>
    <cellStyle name="Normalny" xfId="0" builtinId="0"/>
    <cellStyle name="Walutowy" xfId="2" builtinId="4"/>
  </cellStyles>
  <dxfs count="0"/>
  <tableStyles count="0" defaultTableStyle="TableStyleMedium2" defaultPivotStyle="PivotStyleLight16"/>
  <colors>
    <mruColors>
      <color rgb="FF21C5FF"/>
      <color rgb="FF2FC9FF"/>
      <color rgb="FF5DD5FF"/>
      <color rgb="FFB3F1FF"/>
      <color rgb="FF0291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22/11/relationships/FeaturePropertyBag" Target="featurePropertyBag/featurePropertyBag.xml"/><Relationship Id="rId4" Type="http://schemas.openxmlformats.org/officeDocument/2006/relationships/sharedStrings" Target="sharedStrings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A428C-D211-475D-8289-924C40EDDF55}">
  <sheetPr>
    <pageSetUpPr fitToPage="1"/>
  </sheetPr>
  <dimension ref="A1:U177"/>
  <sheetViews>
    <sheetView tabSelected="1" view="pageBreakPreview" zoomScale="70" zoomScaleNormal="55" zoomScaleSheetLayoutView="70" workbookViewId="0">
      <pane xSplit="2" ySplit="3" topLeftCell="D4" activePane="bottomRight" state="frozen"/>
      <selection pane="topRight" activeCell="C1" sqref="C1"/>
      <selection pane="bottomLeft" activeCell="A4" sqref="A4"/>
      <selection pane="bottomRight" activeCell="T5" sqref="T5"/>
    </sheetView>
  </sheetViews>
  <sheetFormatPr defaultRowHeight="15" x14ac:dyDescent="0.25"/>
  <cols>
    <col min="1" max="1" width="6.85546875" style="2" customWidth="1"/>
    <col min="2" max="2" width="19.5703125" style="2" customWidth="1"/>
    <col min="3" max="3" width="16" style="2" customWidth="1"/>
    <col min="4" max="4" width="16.7109375" style="7" customWidth="1"/>
    <col min="5" max="5" width="61.42578125" style="2" customWidth="1"/>
    <col min="6" max="6" width="14.42578125" style="2" customWidth="1"/>
    <col min="7" max="7" width="15.7109375" style="2" customWidth="1"/>
    <col min="8" max="8" width="14.42578125" style="2" customWidth="1"/>
    <col min="9" max="9" width="14.5703125" style="7" customWidth="1"/>
    <col min="10" max="10" width="24.5703125" style="7" customWidth="1"/>
    <col min="11" max="11" width="11.42578125" style="2" customWidth="1"/>
    <col min="12" max="12" width="8.7109375" style="2"/>
    <col min="13" max="14" width="11.28515625" style="2" customWidth="1"/>
    <col min="15" max="15" width="12.28515625" style="2" customWidth="1"/>
    <col min="16" max="17" width="11.85546875" style="2" customWidth="1"/>
    <col min="18" max="18" width="26.140625" style="24" customWidth="1"/>
    <col min="19" max="19" width="27.5703125" style="24" customWidth="1"/>
    <col min="20" max="20" width="80.85546875" style="25" customWidth="1"/>
  </cols>
  <sheetData>
    <row r="1" spans="1:20" ht="60" customHeight="1" x14ac:dyDescent="0.25">
      <c r="A1" s="81" t="s">
        <v>370</v>
      </c>
      <c r="B1" s="128"/>
      <c r="C1" s="129"/>
      <c r="D1" s="129"/>
      <c r="E1" s="129"/>
      <c r="F1" s="129"/>
      <c r="G1" s="129"/>
      <c r="H1" s="129"/>
      <c r="I1" s="129"/>
      <c r="J1" s="130"/>
      <c r="K1" s="129"/>
      <c r="L1" s="129"/>
      <c r="M1" s="129"/>
      <c r="N1" s="129"/>
      <c r="O1" s="129"/>
      <c r="P1" s="129"/>
      <c r="Q1" s="129"/>
      <c r="R1" s="131"/>
      <c r="S1" s="131"/>
    </row>
    <row r="2" spans="1:20" ht="20.100000000000001" customHeight="1" x14ac:dyDescent="0.25">
      <c r="A2" s="134" t="s">
        <v>20</v>
      </c>
      <c r="B2" s="134"/>
      <c r="C2" s="134"/>
      <c r="D2" s="134"/>
      <c r="E2" s="134"/>
      <c r="F2" s="134"/>
      <c r="G2" s="134"/>
      <c r="H2" s="134"/>
      <c r="I2" s="134"/>
      <c r="J2" s="47"/>
      <c r="K2" s="134" t="s">
        <v>14</v>
      </c>
      <c r="L2" s="134"/>
      <c r="M2" s="134"/>
      <c r="N2" s="134"/>
      <c r="O2" s="134"/>
      <c r="P2" s="134"/>
      <c r="Q2" s="134"/>
      <c r="R2" s="134" t="s">
        <v>21</v>
      </c>
      <c r="S2" s="134"/>
      <c r="T2" s="107"/>
    </row>
    <row r="3" spans="1:20" ht="63" customHeight="1" x14ac:dyDescent="0.25">
      <c r="A3" s="6" t="s">
        <v>12</v>
      </c>
      <c r="B3" s="6" t="s">
        <v>37</v>
      </c>
      <c r="C3" s="6" t="s">
        <v>25</v>
      </c>
      <c r="D3" s="6" t="s">
        <v>23</v>
      </c>
      <c r="E3" s="6" t="s">
        <v>24</v>
      </c>
      <c r="F3" s="6" t="s">
        <v>26</v>
      </c>
      <c r="G3" s="6" t="s">
        <v>27</v>
      </c>
      <c r="H3" s="6" t="s">
        <v>28</v>
      </c>
      <c r="I3" s="6" t="s">
        <v>13</v>
      </c>
      <c r="J3" s="6" t="s">
        <v>29</v>
      </c>
      <c r="K3" s="6" t="s">
        <v>10</v>
      </c>
      <c r="L3" s="6" t="s">
        <v>19</v>
      </c>
      <c r="M3" s="6" t="s">
        <v>22</v>
      </c>
      <c r="N3" s="6" t="s">
        <v>8</v>
      </c>
      <c r="O3" s="6" t="s">
        <v>11</v>
      </c>
      <c r="P3" s="6" t="s">
        <v>7</v>
      </c>
      <c r="Q3" s="6" t="s">
        <v>347</v>
      </c>
      <c r="R3" s="6" t="s">
        <v>354</v>
      </c>
      <c r="S3" s="91" t="s">
        <v>355</v>
      </c>
      <c r="T3" s="108"/>
    </row>
    <row r="4" spans="1:20" s="2" customFormat="1" ht="25.5" customHeight="1" x14ac:dyDescent="0.2">
      <c r="A4" s="30" t="s">
        <v>4</v>
      </c>
      <c r="B4" s="30" t="s">
        <v>302</v>
      </c>
      <c r="C4" s="30" t="s">
        <v>9</v>
      </c>
      <c r="D4" s="37" t="s">
        <v>303</v>
      </c>
      <c r="E4" s="31" t="s">
        <v>304</v>
      </c>
      <c r="F4" s="32">
        <v>996000000</v>
      </c>
      <c r="G4" s="32">
        <v>254000000</v>
      </c>
      <c r="H4" s="32">
        <v>1250000000</v>
      </c>
      <c r="I4" s="30" t="s">
        <v>63</v>
      </c>
      <c r="J4" s="30" t="s">
        <v>16</v>
      </c>
      <c r="K4" s="28" t="b">
        <v>1</v>
      </c>
      <c r="L4" s="28" t="b">
        <v>0</v>
      </c>
      <c r="M4" s="28" t="b">
        <v>0</v>
      </c>
      <c r="N4" s="28" t="b">
        <v>0</v>
      </c>
      <c r="O4" s="28" t="b">
        <v>0</v>
      </c>
      <c r="P4" s="28" t="b">
        <v>0</v>
      </c>
      <c r="Q4" s="28" t="b">
        <v>0</v>
      </c>
      <c r="R4" s="40">
        <v>1250007257</v>
      </c>
      <c r="S4" s="92">
        <v>996375000</v>
      </c>
      <c r="T4" s="109"/>
    </row>
    <row r="5" spans="1:20" s="2" customFormat="1" ht="36" x14ac:dyDescent="0.2">
      <c r="A5" s="30" t="s">
        <v>4</v>
      </c>
      <c r="B5" s="30" t="s">
        <v>302</v>
      </c>
      <c r="C5" s="30" t="s">
        <v>9</v>
      </c>
      <c r="D5" s="37" t="s">
        <v>305</v>
      </c>
      <c r="E5" s="31" t="s">
        <v>306</v>
      </c>
      <c r="F5" s="32">
        <v>142545393</v>
      </c>
      <c r="G5" s="32">
        <v>36284607</v>
      </c>
      <c r="H5" s="32">
        <v>178830000</v>
      </c>
      <c r="I5" s="30" t="s">
        <v>30</v>
      </c>
      <c r="J5" s="30" t="s">
        <v>16</v>
      </c>
      <c r="K5" s="28" t="b">
        <v>0</v>
      </c>
      <c r="L5" s="28" t="b">
        <v>0</v>
      </c>
      <c r="M5" s="28" t="b">
        <v>0</v>
      </c>
      <c r="N5" s="28" t="b">
        <v>0</v>
      </c>
      <c r="O5" s="28" t="b">
        <v>0</v>
      </c>
      <c r="P5" s="28" t="b">
        <v>0</v>
      </c>
      <c r="Q5" s="28" t="b">
        <v>1</v>
      </c>
      <c r="R5" s="40">
        <v>178830000</v>
      </c>
      <c r="S5" s="92">
        <v>142545393</v>
      </c>
      <c r="T5" s="109"/>
    </row>
    <row r="6" spans="1:20" s="2" customFormat="1" ht="24" x14ac:dyDescent="0.2">
      <c r="A6" s="30" t="s">
        <v>4</v>
      </c>
      <c r="B6" s="30" t="s">
        <v>302</v>
      </c>
      <c r="C6" s="30" t="s">
        <v>9</v>
      </c>
      <c r="D6" s="37" t="s">
        <v>307</v>
      </c>
      <c r="E6" s="31" t="s">
        <v>308</v>
      </c>
      <c r="F6" s="32">
        <v>1385871.45</v>
      </c>
      <c r="G6" s="32">
        <v>352770.45</v>
      </c>
      <c r="H6" s="32">
        <v>1738641.9</v>
      </c>
      <c r="I6" s="30" t="s">
        <v>30</v>
      </c>
      <c r="J6" s="30" t="s">
        <v>16</v>
      </c>
      <c r="K6" s="28" t="b">
        <v>0</v>
      </c>
      <c r="L6" s="28" t="b">
        <v>0</v>
      </c>
      <c r="M6" s="28" t="b">
        <v>0</v>
      </c>
      <c r="N6" s="28" t="b">
        <v>0</v>
      </c>
      <c r="O6" s="28" t="b">
        <v>0</v>
      </c>
      <c r="P6" s="28" t="b">
        <v>0</v>
      </c>
      <c r="Q6" s="28" t="b">
        <v>1</v>
      </c>
      <c r="R6" s="40" t="s">
        <v>350</v>
      </c>
      <c r="S6" s="92" t="s">
        <v>351</v>
      </c>
      <c r="T6" s="109"/>
    </row>
    <row r="7" spans="1:20" s="2" customFormat="1" ht="24" x14ac:dyDescent="0.2">
      <c r="A7" s="30" t="s">
        <v>4</v>
      </c>
      <c r="B7" s="30" t="s">
        <v>302</v>
      </c>
      <c r="C7" s="30" t="s">
        <v>9</v>
      </c>
      <c r="D7" s="37" t="s">
        <v>309</v>
      </c>
      <c r="E7" s="31" t="s">
        <v>310</v>
      </c>
      <c r="F7" s="32">
        <v>1985576.1</v>
      </c>
      <c r="G7" s="32">
        <v>505423.9</v>
      </c>
      <c r="H7" s="32">
        <v>2491000</v>
      </c>
      <c r="I7" s="30" t="s">
        <v>30</v>
      </c>
      <c r="J7" s="30" t="s">
        <v>16</v>
      </c>
      <c r="K7" s="28" t="b">
        <v>0</v>
      </c>
      <c r="L7" s="28" t="b">
        <v>0</v>
      </c>
      <c r="M7" s="28" t="b">
        <v>0</v>
      </c>
      <c r="N7" s="28" t="b">
        <v>0</v>
      </c>
      <c r="O7" s="28" t="b">
        <v>0</v>
      </c>
      <c r="P7" s="28" t="b">
        <v>0</v>
      </c>
      <c r="Q7" s="28" t="b">
        <v>1</v>
      </c>
      <c r="R7" s="40" t="s">
        <v>350</v>
      </c>
      <c r="S7" s="92" t="s">
        <v>351</v>
      </c>
      <c r="T7" s="109"/>
    </row>
    <row r="8" spans="1:20" s="2" customFormat="1" ht="36" x14ac:dyDescent="0.2">
      <c r="A8" s="30" t="s">
        <v>4</v>
      </c>
      <c r="B8" s="30" t="s">
        <v>302</v>
      </c>
      <c r="C8" s="30" t="s">
        <v>9</v>
      </c>
      <c r="D8" s="37" t="s">
        <v>311</v>
      </c>
      <c r="E8" s="31" t="s">
        <v>312</v>
      </c>
      <c r="F8" s="32">
        <v>1673910</v>
      </c>
      <c r="G8" s="32">
        <v>426090</v>
      </c>
      <c r="H8" s="32">
        <v>2100000</v>
      </c>
      <c r="I8" s="30" t="s">
        <v>30</v>
      </c>
      <c r="J8" s="30" t="s">
        <v>16</v>
      </c>
      <c r="K8" s="28" t="b">
        <v>0</v>
      </c>
      <c r="L8" s="28" t="b">
        <v>0</v>
      </c>
      <c r="M8" s="28" t="b">
        <v>0</v>
      </c>
      <c r="N8" s="28" t="b">
        <v>0</v>
      </c>
      <c r="O8" s="28" t="b">
        <v>0</v>
      </c>
      <c r="P8" s="28" t="b">
        <v>0</v>
      </c>
      <c r="Q8" s="28" t="b">
        <v>1</v>
      </c>
      <c r="R8" s="40">
        <v>2099999.9997</v>
      </c>
      <c r="S8" s="92">
        <v>1673910</v>
      </c>
      <c r="T8" s="109"/>
    </row>
    <row r="9" spans="1:20" s="2" customFormat="1" ht="36" x14ac:dyDescent="0.2">
      <c r="A9" s="30" t="s">
        <v>4</v>
      </c>
      <c r="B9" s="30" t="s">
        <v>302</v>
      </c>
      <c r="C9" s="30" t="s">
        <v>9</v>
      </c>
      <c r="D9" s="37" t="s">
        <v>313</v>
      </c>
      <c r="E9" s="31" t="s">
        <v>314</v>
      </c>
      <c r="F9" s="32">
        <v>5189304.33</v>
      </c>
      <c r="G9" s="32">
        <v>1320925.67</v>
      </c>
      <c r="H9" s="32">
        <v>6510230</v>
      </c>
      <c r="I9" s="30" t="s">
        <v>30</v>
      </c>
      <c r="J9" s="30" t="s">
        <v>16</v>
      </c>
      <c r="K9" s="28" t="b">
        <v>0</v>
      </c>
      <c r="L9" s="28" t="b">
        <v>0</v>
      </c>
      <c r="M9" s="28" t="b">
        <v>0</v>
      </c>
      <c r="N9" s="28" t="b">
        <v>0</v>
      </c>
      <c r="O9" s="28" t="b">
        <v>0</v>
      </c>
      <c r="P9" s="28" t="b">
        <v>0</v>
      </c>
      <c r="Q9" s="28" t="b">
        <v>1</v>
      </c>
      <c r="R9" s="40" t="s">
        <v>350</v>
      </c>
      <c r="S9" s="92" t="s">
        <v>351</v>
      </c>
      <c r="T9" s="109"/>
    </row>
    <row r="10" spans="1:20" s="2" customFormat="1" ht="24" x14ac:dyDescent="0.2">
      <c r="A10" s="30" t="s">
        <v>4</v>
      </c>
      <c r="B10" s="30" t="s">
        <v>302</v>
      </c>
      <c r="C10" s="30" t="s">
        <v>9</v>
      </c>
      <c r="D10" s="37" t="s">
        <v>315</v>
      </c>
      <c r="E10" s="31" t="s">
        <v>316</v>
      </c>
      <c r="F10" s="32">
        <v>2558691</v>
      </c>
      <c r="G10" s="32">
        <v>651309</v>
      </c>
      <c r="H10" s="32">
        <v>3210000</v>
      </c>
      <c r="I10" s="30" t="s">
        <v>30</v>
      </c>
      <c r="J10" s="30" t="s">
        <v>16</v>
      </c>
      <c r="K10" s="28" t="b">
        <v>0</v>
      </c>
      <c r="L10" s="28" t="b">
        <v>0</v>
      </c>
      <c r="M10" s="28" t="b">
        <v>0</v>
      </c>
      <c r="N10" s="28" t="b">
        <v>0</v>
      </c>
      <c r="O10" s="28" t="b">
        <v>0</v>
      </c>
      <c r="P10" s="28" t="b">
        <v>0</v>
      </c>
      <c r="Q10" s="28" t="b">
        <v>1</v>
      </c>
      <c r="R10" s="40" t="s">
        <v>350</v>
      </c>
      <c r="S10" s="92" t="s">
        <v>351</v>
      </c>
      <c r="T10" s="109"/>
    </row>
    <row r="11" spans="1:20" s="2" customFormat="1" ht="48" x14ac:dyDescent="0.2">
      <c r="A11" s="30" t="s">
        <v>4</v>
      </c>
      <c r="B11" s="30" t="s">
        <v>302</v>
      </c>
      <c r="C11" s="30" t="s">
        <v>9</v>
      </c>
      <c r="D11" s="37" t="s">
        <v>317</v>
      </c>
      <c r="E11" s="31" t="s">
        <v>318</v>
      </c>
      <c r="F11" s="32">
        <v>5021729.5999999996</v>
      </c>
      <c r="G11" s="32">
        <v>1278269.8999999999</v>
      </c>
      <c r="H11" s="32">
        <v>6299999.5</v>
      </c>
      <c r="I11" s="30" t="s">
        <v>30</v>
      </c>
      <c r="J11" s="30" t="s">
        <v>16</v>
      </c>
      <c r="K11" s="28" t="b">
        <v>0</v>
      </c>
      <c r="L11" s="28" t="b">
        <v>0</v>
      </c>
      <c r="M11" s="28" t="b">
        <v>0</v>
      </c>
      <c r="N11" s="28" t="b">
        <v>0</v>
      </c>
      <c r="O11" s="28" t="b">
        <v>0</v>
      </c>
      <c r="P11" s="28" t="b">
        <v>0</v>
      </c>
      <c r="Q11" s="28" t="b">
        <v>1</v>
      </c>
      <c r="R11" s="40" t="s">
        <v>350</v>
      </c>
      <c r="S11" s="92" t="s">
        <v>351</v>
      </c>
      <c r="T11" s="109"/>
    </row>
    <row r="12" spans="1:20" s="2" customFormat="1" ht="24" x14ac:dyDescent="0.2">
      <c r="A12" s="30" t="s">
        <v>4</v>
      </c>
      <c r="B12" s="30" t="s">
        <v>302</v>
      </c>
      <c r="C12" s="30" t="s">
        <v>9</v>
      </c>
      <c r="D12" s="37" t="s">
        <v>319</v>
      </c>
      <c r="E12" s="31" t="s">
        <v>320</v>
      </c>
      <c r="F12" s="32">
        <v>10647393.970000001</v>
      </c>
      <c r="G12" s="32">
        <v>2710270.03</v>
      </c>
      <c r="H12" s="32">
        <v>13357664</v>
      </c>
      <c r="I12" s="30" t="s">
        <v>30</v>
      </c>
      <c r="J12" s="30" t="s">
        <v>16</v>
      </c>
      <c r="K12" s="28" t="b">
        <v>0</v>
      </c>
      <c r="L12" s="28" t="b">
        <v>0</v>
      </c>
      <c r="M12" s="28" t="b">
        <v>0</v>
      </c>
      <c r="N12" s="28" t="b">
        <v>0</v>
      </c>
      <c r="O12" s="28" t="b">
        <v>0</v>
      </c>
      <c r="P12" s="28" t="b">
        <v>0</v>
      </c>
      <c r="Q12" s="28" t="b">
        <v>1</v>
      </c>
      <c r="R12" s="40" t="s">
        <v>350</v>
      </c>
      <c r="S12" s="92" t="s">
        <v>351</v>
      </c>
      <c r="T12" s="109"/>
    </row>
    <row r="13" spans="1:20" s="2" customFormat="1" ht="36" x14ac:dyDescent="0.2">
      <c r="A13" s="30" t="s">
        <v>4</v>
      </c>
      <c r="B13" s="30" t="s">
        <v>302</v>
      </c>
      <c r="C13" s="30" t="s">
        <v>9</v>
      </c>
      <c r="D13" s="37" t="s">
        <v>321</v>
      </c>
      <c r="E13" s="49" t="s">
        <v>322</v>
      </c>
      <c r="F13" s="32">
        <v>8893773.9700000007</v>
      </c>
      <c r="G13" s="32">
        <v>11400226.029999999</v>
      </c>
      <c r="H13" s="32">
        <v>20294000</v>
      </c>
      <c r="I13" s="30" t="s">
        <v>30</v>
      </c>
      <c r="J13" s="30" t="s">
        <v>16</v>
      </c>
      <c r="K13" s="28" t="b">
        <v>0</v>
      </c>
      <c r="L13" s="28" t="b">
        <v>0</v>
      </c>
      <c r="M13" s="28" t="b">
        <v>0</v>
      </c>
      <c r="N13" s="28" t="b">
        <v>0</v>
      </c>
      <c r="O13" s="28" t="b">
        <v>0</v>
      </c>
      <c r="P13" s="28" t="b">
        <v>0</v>
      </c>
      <c r="Q13" s="28" t="b">
        <v>1</v>
      </c>
      <c r="R13" s="40" t="s">
        <v>350</v>
      </c>
      <c r="S13" s="92" t="s">
        <v>351</v>
      </c>
      <c r="T13" s="109"/>
    </row>
    <row r="14" spans="1:20" s="2" customFormat="1" ht="36" x14ac:dyDescent="0.2">
      <c r="A14" s="30" t="s">
        <v>4</v>
      </c>
      <c r="B14" s="30" t="s">
        <v>302</v>
      </c>
      <c r="C14" s="30" t="s">
        <v>9</v>
      </c>
      <c r="D14" s="37" t="s">
        <v>323</v>
      </c>
      <c r="E14" s="31" t="s">
        <v>324</v>
      </c>
      <c r="F14" s="32">
        <v>12056355.23</v>
      </c>
      <c r="G14" s="32">
        <v>7652978.6200000001</v>
      </c>
      <c r="H14" s="32">
        <v>19709333.850000001</v>
      </c>
      <c r="I14" s="30" t="s">
        <v>30</v>
      </c>
      <c r="J14" s="30" t="s">
        <v>16</v>
      </c>
      <c r="K14" s="28" t="b">
        <v>0</v>
      </c>
      <c r="L14" s="28" t="b">
        <v>0</v>
      </c>
      <c r="M14" s="28" t="b">
        <v>0</v>
      </c>
      <c r="N14" s="28" t="b">
        <v>0</v>
      </c>
      <c r="O14" s="28" t="b">
        <v>0</v>
      </c>
      <c r="P14" s="28" t="b">
        <v>0</v>
      </c>
      <c r="Q14" s="28" t="b">
        <v>1</v>
      </c>
      <c r="R14" s="40" t="s">
        <v>350</v>
      </c>
      <c r="S14" s="92" t="s">
        <v>351</v>
      </c>
      <c r="T14" s="109"/>
    </row>
    <row r="15" spans="1:20" s="2" customFormat="1" ht="24" x14ac:dyDescent="0.2">
      <c r="A15" s="30" t="s">
        <v>4</v>
      </c>
      <c r="B15" s="30" t="s">
        <v>302</v>
      </c>
      <c r="C15" s="30" t="s">
        <v>9</v>
      </c>
      <c r="D15" s="37" t="s">
        <v>325</v>
      </c>
      <c r="E15" s="31" t="s">
        <v>326</v>
      </c>
      <c r="F15" s="32">
        <v>11092295.470000001</v>
      </c>
      <c r="G15" s="32">
        <v>4542184.8899999997</v>
      </c>
      <c r="H15" s="32">
        <v>15634480.359999999</v>
      </c>
      <c r="I15" s="30" t="s">
        <v>30</v>
      </c>
      <c r="J15" s="30" t="s">
        <v>16</v>
      </c>
      <c r="K15" s="28" t="b">
        <v>0</v>
      </c>
      <c r="L15" s="28" t="b">
        <v>0</v>
      </c>
      <c r="M15" s="28" t="b">
        <v>0</v>
      </c>
      <c r="N15" s="28" t="b">
        <v>0</v>
      </c>
      <c r="O15" s="28" t="b">
        <v>0</v>
      </c>
      <c r="P15" s="28" t="b">
        <v>0</v>
      </c>
      <c r="Q15" s="28" t="b">
        <v>1</v>
      </c>
      <c r="R15" s="40" t="s">
        <v>350</v>
      </c>
      <c r="S15" s="92" t="s">
        <v>351</v>
      </c>
      <c r="T15" s="109"/>
    </row>
    <row r="16" spans="1:20" s="2" customFormat="1" ht="24" x14ac:dyDescent="0.2">
      <c r="A16" s="30" t="s">
        <v>4</v>
      </c>
      <c r="B16" s="30" t="s">
        <v>302</v>
      </c>
      <c r="C16" s="30" t="s">
        <v>9</v>
      </c>
      <c r="D16" s="37" t="s">
        <v>327</v>
      </c>
      <c r="E16" s="31" t="s">
        <v>328</v>
      </c>
      <c r="F16" s="32">
        <v>1020288</v>
      </c>
      <c r="G16" s="32">
        <v>259712</v>
      </c>
      <c r="H16" s="32">
        <v>1280000</v>
      </c>
      <c r="I16" s="30" t="s">
        <v>30</v>
      </c>
      <c r="J16" s="30" t="s">
        <v>16</v>
      </c>
      <c r="K16" s="28" t="b">
        <v>0</v>
      </c>
      <c r="L16" s="28" t="b">
        <v>0</v>
      </c>
      <c r="M16" s="28" t="b">
        <v>0</v>
      </c>
      <c r="N16" s="28" t="b">
        <v>0</v>
      </c>
      <c r="O16" s="28" t="b">
        <v>0</v>
      </c>
      <c r="P16" s="28" t="b">
        <v>0</v>
      </c>
      <c r="Q16" s="28" t="b">
        <v>1</v>
      </c>
      <c r="R16" s="40" t="s">
        <v>350</v>
      </c>
      <c r="S16" s="92" t="s">
        <v>351</v>
      </c>
      <c r="T16" s="109"/>
    </row>
    <row r="17" spans="1:20" s="2" customFormat="1" ht="24" x14ac:dyDescent="0.2">
      <c r="A17" s="30" t="s">
        <v>4</v>
      </c>
      <c r="B17" s="30" t="s">
        <v>302</v>
      </c>
      <c r="C17" s="30" t="s">
        <v>9</v>
      </c>
      <c r="D17" s="37" t="s">
        <v>329</v>
      </c>
      <c r="E17" s="31" t="s">
        <v>330</v>
      </c>
      <c r="F17" s="32">
        <v>2252577.4300000002</v>
      </c>
      <c r="G17" s="32">
        <v>573388.49</v>
      </c>
      <c r="H17" s="32">
        <v>2825965.92</v>
      </c>
      <c r="I17" s="30" t="s">
        <v>30</v>
      </c>
      <c r="J17" s="30" t="s">
        <v>16</v>
      </c>
      <c r="K17" s="28" t="b">
        <v>0</v>
      </c>
      <c r="L17" s="28" t="b">
        <v>0</v>
      </c>
      <c r="M17" s="28" t="b">
        <v>0</v>
      </c>
      <c r="N17" s="28" t="b">
        <v>0</v>
      </c>
      <c r="O17" s="28" t="b">
        <v>0</v>
      </c>
      <c r="P17" s="28" t="b">
        <v>0</v>
      </c>
      <c r="Q17" s="28" t="b">
        <v>1</v>
      </c>
      <c r="R17" s="40">
        <v>2127120.4089000002</v>
      </c>
      <c r="S17" s="92">
        <v>1695527.67</v>
      </c>
      <c r="T17" s="109"/>
    </row>
    <row r="18" spans="1:20" s="2" customFormat="1" ht="36" x14ac:dyDescent="0.2">
      <c r="A18" s="30" t="s">
        <v>4</v>
      </c>
      <c r="B18" s="30" t="s">
        <v>302</v>
      </c>
      <c r="C18" s="30" t="s">
        <v>9</v>
      </c>
      <c r="D18" s="37" t="s">
        <v>331</v>
      </c>
      <c r="E18" s="31" t="s">
        <v>332</v>
      </c>
      <c r="F18" s="32">
        <v>4272456</v>
      </c>
      <c r="G18" s="32">
        <v>1087544</v>
      </c>
      <c r="H18" s="32">
        <v>5360000</v>
      </c>
      <c r="I18" s="30" t="s">
        <v>30</v>
      </c>
      <c r="J18" s="30" t="s">
        <v>16</v>
      </c>
      <c r="K18" s="28" t="b">
        <v>0</v>
      </c>
      <c r="L18" s="28" t="b">
        <v>0</v>
      </c>
      <c r="M18" s="28" t="b">
        <v>0</v>
      </c>
      <c r="N18" s="28" t="b">
        <v>0</v>
      </c>
      <c r="O18" s="28" t="b">
        <v>0</v>
      </c>
      <c r="P18" s="28" t="b">
        <v>0</v>
      </c>
      <c r="Q18" s="28" t="b">
        <v>1</v>
      </c>
      <c r="R18" s="40" t="s">
        <v>350</v>
      </c>
      <c r="S18" s="92" t="s">
        <v>351</v>
      </c>
      <c r="T18" s="109"/>
    </row>
    <row r="19" spans="1:20" s="2" customFormat="1" ht="36" x14ac:dyDescent="0.2">
      <c r="A19" s="30" t="s">
        <v>4</v>
      </c>
      <c r="B19" s="30" t="s">
        <v>302</v>
      </c>
      <c r="C19" s="30" t="s">
        <v>9</v>
      </c>
      <c r="D19" s="37" t="s">
        <v>333</v>
      </c>
      <c r="E19" s="31" t="s">
        <v>334</v>
      </c>
      <c r="F19" s="32">
        <v>186772929.63</v>
      </c>
      <c r="G19" s="32">
        <v>47542626.299999997</v>
      </c>
      <c r="H19" s="32">
        <v>234315555.93000001</v>
      </c>
      <c r="I19" s="30" t="s">
        <v>30</v>
      </c>
      <c r="J19" s="30" t="s">
        <v>16</v>
      </c>
      <c r="K19" s="28" t="b">
        <v>0</v>
      </c>
      <c r="L19" s="28" t="b">
        <v>0</v>
      </c>
      <c r="M19" s="28" t="b">
        <v>1</v>
      </c>
      <c r="N19" s="28" t="b">
        <v>0</v>
      </c>
      <c r="O19" s="28" t="b">
        <v>0</v>
      </c>
      <c r="P19" s="28" t="b">
        <v>0</v>
      </c>
      <c r="Q19" s="28" t="b">
        <v>0</v>
      </c>
      <c r="R19" s="40" t="s">
        <v>350</v>
      </c>
      <c r="S19" s="92" t="s">
        <v>351</v>
      </c>
      <c r="T19" s="109"/>
    </row>
    <row r="20" spans="1:20" s="2" customFormat="1" ht="24" x14ac:dyDescent="0.2">
      <c r="A20" s="30" t="s">
        <v>4</v>
      </c>
      <c r="B20" s="30" t="s">
        <v>302</v>
      </c>
      <c r="C20" s="30" t="s">
        <v>6</v>
      </c>
      <c r="D20" s="37" t="s">
        <v>335</v>
      </c>
      <c r="E20" s="31" t="s">
        <v>336</v>
      </c>
      <c r="F20" s="32">
        <v>188793954.5</v>
      </c>
      <c r="G20" s="32">
        <v>48057073.609999999</v>
      </c>
      <c r="H20" s="32">
        <v>236851028.11000001</v>
      </c>
      <c r="I20" s="30" t="s">
        <v>76</v>
      </c>
      <c r="J20" s="30" t="s">
        <v>16</v>
      </c>
      <c r="K20" s="28" t="b">
        <v>0</v>
      </c>
      <c r="L20" s="28" t="b">
        <v>0</v>
      </c>
      <c r="M20" s="28" t="b">
        <v>1</v>
      </c>
      <c r="N20" s="28" t="b">
        <v>0</v>
      </c>
      <c r="O20" s="28" t="b">
        <v>0</v>
      </c>
      <c r="P20" s="28" t="b">
        <v>0</v>
      </c>
      <c r="Q20" s="28" t="b">
        <v>0</v>
      </c>
      <c r="R20" s="40" t="s">
        <v>350</v>
      </c>
      <c r="S20" s="92" t="s">
        <v>351</v>
      </c>
      <c r="T20" s="110"/>
    </row>
    <row r="21" spans="1:20" s="2" customFormat="1" ht="36" x14ac:dyDescent="0.2">
      <c r="A21" s="30" t="s">
        <v>4</v>
      </c>
      <c r="B21" s="30" t="s">
        <v>302</v>
      </c>
      <c r="C21" s="30" t="s">
        <v>9</v>
      </c>
      <c r="D21" s="37" t="s">
        <v>337</v>
      </c>
      <c r="E21" s="31" t="s">
        <v>338</v>
      </c>
      <c r="F21" s="32">
        <v>10607538.970000001</v>
      </c>
      <c r="G21" s="32">
        <v>4439234.37</v>
      </c>
      <c r="H21" s="32">
        <v>15046773.34</v>
      </c>
      <c r="I21" s="30" t="s">
        <v>76</v>
      </c>
      <c r="J21" s="30" t="s">
        <v>16</v>
      </c>
      <c r="K21" s="28" t="b">
        <v>0</v>
      </c>
      <c r="L21" s="28" t="b">
        <v>0</v>
      </c>
      <c r="M21" s="28" t="b">
        <v>0</v>
      </c>
      <c r="N21" s="28" t="b">
        <v>0</v>
      </c>
      <c r="O21" s="28" t="b">
        <v>0</v>
      </c>
      <c r="P21" s="28" t="b">
        <v>0</v>
      </c>
      <c r="Q21" s="28" t="b">
        <v>1</v>
      </c>
      <c r="R21" s="40" t="s">
        <v>350</v>
      </c>
      <c r="S21" s="92" t="s">
        <v>351</v>
      </c>
      <c r="T21" s="109"/>
    </row>
    <row r="22" spans="1:20" s="2" customFormat="1" ht="24" x14ac:dyDescent="0.2">
      <c r="A22" s="30" t="s">
        <v>4</v>
      </c>
      <c r="B22" s="30" t="s">
        <v>302</v>
      </c>
      <c r="C22" s="30" t="s">
        <v>9</v>
      </c>
      <c r="D22" s="37" t="s">
        <v>339</v>
      </c>
      <c r="E22" s="31" t="s">
        <v>340</v>
      </c>
      <c r="F22" s="32">
        <v>2494923</v>
      </c>
      <c r="G22" s="32">
        <v>635077</v>
      </c>
      <c r="H22" s="32">
        <v>3130000</v>
      </c>
      <c r="I22" s="30" t="s">
        <v>76</v>
      </c>
      <c r="J22" s="30" t="s">
        <v>16</v>
      </c>
      <c r="K22" s="28" t="b">
        <v>0</v>
      </c>
      <c r="L22" s="28" t="b">
        <v>0</v>
      </c>
      <c r="M22" s="28" t="b">
        <v>0</v>
      </c>
      <c r="N22" s="28" t="b">
        <v>0</v>
      </c>
      <c r="O22" s="28" t="b">
        <v>0</v>
      </c>
      <c r="P22" s="28" t="b">
        <v>0</v>
      </c>
      <c r="Q22" s="28" t="b">
        <v>1</v>
      </c>
      <c r="R22" s="40" t="s">
        <v>350</v>
      </c>
      <c r="S22" s="92" t="s">
        <v>351</v>
      </c>
      <c r="T22" s="109"/>
    </row>
    <row r="23" spans="1:20" s="2" customFormat="1" ht="24" x14ac:dyDescent="0.2">
      <c r="A23" s="30" t="s">
        <v>4</v>
      </c>
      <c r="B23" s="30" t="s">
        <v>302</v>
      </c>
      <c r="C23" s="30" t="s">
        <v>6</v>
      </c>
      <c r="D23" s="37" t="s">
        <v>341</v>
      </c>
      <c r="E23" s="31" t="s">
        <v>342</v>
      </c>
      <c r="F23" s="32">
        <v>119565000</v>
      </c>
      <c r="G23" s="32">
        <v>30435000</v>
      </c>
      <c r="H23" s="32">
        <v>150000000</v>
      </c>
      <c r="I23" s="30" t="s">
        <v>41</v>
      </c>
      <c r="J23" s="30" t="s">
        <v>16</v>
      </c>
      <c r="K23" s="28" t="b">
        <v>0</v>
      </c>
      <c r="L23" s="28" t="b">
        <v>0</v>
      </c>
      <c r="M23" s="28" t="b">
        <v>1</v>
      </c>
      <c r="N23" s="28" t="b">
        <v>0</v>
      </c>
      <c r="O23" s="28" t="b">
        <v>0</v>
      </c>
      <c r="P23" s="28" t="b">
        <v>0</v>
      </c>
      <c r="Q23" s="28" t="b">
        <v>0</v>
      </c>
      <c r="R23" s="40" t="s">
        <v>350</v>
      </c>
      <c r="S23" s="92" t="s">
        <v>351</v>
      </c>
      <c r="T23" s="109"/>
    </row>
    <row r="24" spans="1:20" s="2" customFormat="1" ht="36" x14ac:dyDescent="0.2">
      <c r="A24" s="30" t="s">
        <v>4</v>
      </c>
      <c r="B24" s="30" t="s">
        <v>302</v>
      </c>
      <c r="C24" s="30" t="s">
        <v>6</v>
      </c>
      <c r="D24" s="37" t="s">
        <v>343</v>
      </c>
      <c r="E24" s="31" t="s">
        <v>344</v>
      </c>
      <c r="F24" s="32">
        <v>435216600</v>
      </c>
      <c r="G24" s="32">
        <v>110783400</v>
      </c>
      <c r="H24" s="32">
        <v>546000000</v>
      </c>
      <c r="I24" s="30" t="s">
        <v>36</v>
      </c>
      <c r="J24" s="30" t="s">
        <v>286</v>
      </c>
      <c r="K24" s="28" t="b">
        <v>0</v>
      </c>
      <c r="L24" s="28" t="b">
        <v>1</v>
      </c>
      <c r="M24" s="28" t="b">
        <v>0</v>
      </c>
      <c r="N24" s="28" t="b">
        <v>0</v>
      </c>
      <c r="O24" s="28" t="b">
        <v>0</v>
      </c>
      <c r="P24" s="28" t="b">
        <v>0</v>
      </c>
      <c r="Q24" s="28" t="b">
        <v>0</v>
      </c>
      <c r="R24" s="40" t="s">
        <v>350</v>
      </c>
      <c r="S24" s="92" t="s">
        <v>351</v>
      </c>
      <c r="T24" s="109"/>
    </row>
    <row r="25" spans="1:20" s="2" customFormat="1" ht="36" x14ac:dyDescent="0.2">
      <c r="A25" s="30" t="s">
        <v>4</v>
      </c>
      <c r="B25" s="30" t="s">
        <v>302</v>
      </c>
      <c r="C25" s="30" t="s">
        <v>6</v>
      </c>
      <c r="D25" s="37" t="s">
        <v>345</v>
      </c>
      <c r="E25" s="31" t="s">
        <v>346</v>
      </c>
      <c r="F25" s="32">
        <v>325655364.48000002</v>
      </c>
      <c r="G25" s="32">
        <v>82894835.599999994</v>
      </c>
      <c r="H25" s="32">
        <v>408550200.08000004</v>
      </c>
      <c r="I25" s="30" t="s">
        <v>36</v>
      </c>
      <c r="J25" s="30" t="s">
        <v>286</v>
      </c>
      <c r="K25" s="28" t="b">
        <v>0</v>
      </c>
      <c r="L25" s="28" t="b">
        <v>0</v>
      </c>
      <c r="M25" s="28" t="b">
        <v>1</v>
      </c>
      <c r="N25" s="28" t="b">
        <v>0</v>
      </c>
      <c r="O25" s="28" t="b">
        <v>0</v>
      </c>
      <c r="P25" s="28" t="b">
        <v>0</v>
      </c>
      <c r="Q25" s="28" t="b">
        <v>0</v>
      </c>
      <c r="R25" s="40" t="s">
        <v>350</v>
      </c>
      <c r="S25" s="92" t="s">
        <v>351</v>
      </c>
      <c r="T25" s="109"/>
    </row>
    <row r="26" spans="1:20" s="2" customFormat="1" ht="23.45" customHeight="1" x14ac:dyDescent="0.2">
      <c r="A26" s="5" t="s">
        <v>3</v>
      </c>
      <c r="B26" s="36" t="s">
        <v>301</v>
      </c>
      <c r="C26" s="5" t="s">
        <v>9</v>
      </c>
      <c r="D26" s="5" t="s">
        <v>245</v>
      </c>
      <c r="E26" s="51" t="s">
        <v>246</v>
      </c>
      <c r="F26" s="59">
        <v>16504000</v>
      </c>
      <c r="G26" s="59">
        <v>3496000</v>
      </c>
      <c r="H26" s="59">
        <v>20000000</v>
      </c>
      <c r="I26" s="5" t="s">
        <v>63</v>
      </c>
      <c r="J26" s="20" t="s">
        <v>16</v>
      </c>
      <c r="K26" s="1" t="b">
        <v>1</v>
      </c>
      <c r="L26" s="1" t="b">
        <v>0</v>
      </c>
      <c r="M26" s="1" t="b">
        <v>0</v>
      </c>
      <c r="N26" s="1" t="b">
        <v>0</v>
      </c>
      <c r="O26" s="1" t="b">
        <v>0</v>
      </c>
      <c r="P26" s="1" t="b">
        <v>0</v>
      </c>
      <c r="Q26" s="1" t="b">
        <v>0</v>
      </c>
      <c r="R26" s="52">
        <v>20000000</v>
      </c>
      <c r="S26" s="93">
        <v>16504000</v>
      </c>
      <c r="T26" s="111"/>
    </row>
    <row r="27" spans="1:20" s="2" customFormat="1" ht="24.95" customHeight="1" x14ac:dyDescent="0.2">
      <c r="A27" s="5" t="s">
        <v>2</v>
      </c>
      <c r="B27" s="36" t="s">
        <v>301</v>
      </c>
      <c r="C27" s="5" t="s">
        <v>9</v>
      </c>
      <c r="D27" s="5" t="s">
        <v>247</v>
      </c>
      <c r="E27" s="51" t="s">
        <v>248</v>
      </c>
      <c r="F27" s="59">
        <v>320739187</v>
      </c>
      <c r="G27" s="59">
        <v>67947813</v>
      </c>
      <c r="H27" s="59">
        <v>388687000</v>
      </c>
      <c r="I27" s="5" t="s">
        <v>249</v>
      </c>
      <c r="J27" s="20" t="s">
        <v>16</v>
      </c>
      <c r="K27" s="1" t="b">
        <v>0</v>
      </c>
      <c r="L27" s="1" t="b">
        <v>1</v>
      </c>
      <c r="M27" s="1" t="b">
        <v>0</v>
      </c>
      <c r="N27" s="1" t="b">
        <v>0</v>
      </c>
      <c r="O27" s="1" t="b">
        <v>0</v>
      </c>
      <c r="P27" s="1" t="b">
        <v>0</v>
      </c>
      <c r="Q27" s="1" t="b">
        <v>0</v>
      </c>
      <c r="R27" s="52">
        <v>388686980</v>
      </c>
      <c r="S27" s="93">
        <v>320744495.88999999</v>
      </c>
      <c r="T27" s="111"/>
    </row>
    <row r="28" spans="1:20" s="2" customFormat="1" ht="26.45" customHeight="1" x14ac:dyDescent="0.2">
      <c r="A28" s="5" t="s">
        <v>2</v>
      </c>
      <c r="B28" s="36" t="s">
        <v>301</v>
      </c>
      <c r="C28" s="5" t="s">
        <v>9</v>
      </c>
      <c r="D28" s="5" t="s">
        <v>250</v>
      </c>
      <c r="E28" s="51" t="s">
        <v>251</v>
      </c>
      <c r="F28" s="59">
        <v>59500000</v>
      </c>
      <c r="G28" s="59">
        <v>10500000</v>
      </c>
      <c r="H28" s="59">
        <v>70000000</v>
      </c>
      <c r="I28" s="5" t="s">
        <v>249</v>
      </c>
      <c r="J28" s="20" t="s">
        <v>16</v>
      </c>
      <c r="K28" s="1" t="b">
        <v>1</v>
      </c>
      <c r="L28" s="1" t="b">
        <v>1</v>
      </c>
      <c r="M28" s="1" t="b">
        <v>0</v>
      </c>
      <c r="N28" s="1" t="b">
        <v>0</v>
      </c>
      <c r="O28" s="1" t="b">
        <v>0</v>
      </c>
      <c r="P28" s="1" t="b">
        <v>0</v>
      </c>
      <c r="Q28" s="1" t="b">
        <v>0</v>
      </c>
      <c r="R28" s="52">
        <v>69297521.280000001</v>
      </c>
      <c r="S28" s="93">
        <v>57184314.560000002</v>
      </c>
      <c r="T28" s="111"/>
    </row>
    <row r="29" spans="1:20" s="2" customFormat="1" ht="24" x14ac:dyDescent="0.2">
      <c r="A29" s="5" t="s">
        <v>2</v>
      </c>
      <c r="B29" s="36" t="s">
        <v>301</v>
      </c>
      <c r="C29" s="5" t="s">
        <v>9</v>
      </c>
      <c r="D29" s="5" t="s">
        <v>252</v>
      </c>
      <c r="E29" s="51" t="s">
        <v>253</v>
      </c>
      <c r="F29" s="59">
        <v>49500000</v>
      </c>
      <c r="G29" s="59">
        <v>10600000</v>
      </c>
      <c r="H29" s="59">
        <v>60100000</v>
      </c>
      <c r="I29" s="5" t="s">
        <v>249</v>
      </c>
      <c r="J29" s="20" t="s">
        <v>16</v>
      </c>
      <c r="K29" s="1" t="b">
        <v>1</v>
      </c>
      <c r="L29" s="1" t="b">
        <v>1</v>
      </c>
      <c r="M29" s="1" t="b">
        <v>0</v>
      </c>
      <c r="N29" s="1" t="b">
        <v>0</v>
      </c>
      <c r="O29" s="1" t="b">
        <v>0</v>
      </c>
      <c r="P29" s="1" t="b">
        <v>0</v>
      </c>
      <c r="Q29" s="1" t="b">
        <v>0</v>
      </c>
      <c r="R29" s="52">
        <v>51564950.619999997</v>
      </c>
      <c r="S29" s="93">
        <v>42551397.25</v>
      </c>
      <c r="T29" s="111"/>
    </row>
    <row r="30" spans="1:20" s="2" customFormat="1" ht="24" x14ac:dyDescent="0.2">
      <c r="A30" s="5" t="s">
        <v>3</v>
      </c>
      <c r="B30" s="36" t="s">
        <v>301</v>
      </c>
      <c r="C30" s="5" t="s">
        <v>9</v>
      </c>
      <c r="D30" s="5" t="s">
        <v>254</v>
      </c>
      <c r="E30" s="51" t="s">
        <v>255</v>
      </c>
      <c r="F30" s="59">
        <v>111897120</v>
      </c>
      <c r="G30" s="59">
        <v>23702880</v>
      </c>
      <c r="H30" s="59">
        <v>135600000</v>
      </c>
      <c r="I30" s="5" t="s">
        <v>249</v>
      </c>
      <c r="J30" s="20" t="s">
        <v>16</v>
      </c>
      <c r="K30" s="1" t="b">
        <v>1</v>
      </c>
      <c r="L30" s="1" t="b">
        <v>1</v>
      </c>
      <c r="M30" s="1" t="b">
        <v>1</v>
      </c>
      <c r="N30" s="1" t="b">
        <v>1</v>
      </c>
      <c r="O30" s="1" t="b">
        <v>1</v>
      </c>
      <c r="P30" s="1" t="b">
        <v>1</v>
      </c>
      <c r="Q30" s="1" t="b">
        <v>0</v>
      </c>
      <c r="R30" s="52">
        <v>135600000</v>
      </c>
      <c r="S30" s="93">
        <v>111897120</v>
      </c>
      <c r="T30" s="111"/>
    </row>
    <row r="31" spans="1:20" s="2" customFormat="1" ht="20.45" customHeight="1" x14ac:dyDescent="0.2">
      <c r="A31" s="5" t="s">
        <v>2</v>
      </c>
      <c r="B31" s="36" t="s">
        <v>301</v>
      </c>
      <c r="C31" s="5" t="s">
        <v>9</v>
      </c>
      <c r="D31" s="5" t="s">
        <v>256</v>
      </c>
      <c r="E31" s="51" t="s">
        <v>257</v>
      </c>
      <c r="F31" s="59">
        <v>108265461.84</v>
      </c>
      <c r="G31" s="59">
        <v>22933595.16</v>
      </c>
      <c r="H31" s="59">
        <v>131199057</v>
      </c>
      <c r="I31" s="5" t="s">
        <v>63</v>
      </c>
      <c r="J31" s="20" t="s">
        <v>16</v>
      </c>
      <c r="K31" s="1" t="b">
        <v>1</v>
      </c>
      <c r="L31" s="1" t="b">
        <v>0</v>
      </c>
      <c r="M31" s="1" t="b">
        <v>0</v>
      </c>
      <c r="N31" s="1" t="b">
        <v>0</v>
      </c>
      <c r="O31" s="1" t="b">
        <v>0</v>
      </c>
      <c r="P31" s="1" t="b">
        <v>0</v>
      </c>
      <c r="Q31" s="1" t="b">
        <v>0</v>
      </c>
      <c r="R31" s="52">
        <v>121628863.45999999</v>
      </c>
      <c r="S31" s="93">
        <v>100368138.12</v>
      </c>
      <c r="T31" s="111"/>
    </row>
    <row r="32" spans="1:20" s="2" customFormat="1" ht="36" x14ac:dyDescent="0.2">
      <c r="A32" s="5" t="s">
        <v>2</v>
      </c>
      <c r="B32" s="36" t="s">
        <v>301</v>
      </c>
      <c r="C32" s="5" t="s">
        <v>9</v>
      </c>
      <c r="D32" s="5" t="s">
        <v>258</v>
      </c>
      <c r="E32" s="51" t="s">
        <v>259</v>
      </c>
      <c r="F32" s="59">
        <v>15581395.4</v>
      </c>
      <c r="G32" s="59">
        <v>3300566.6</v>
      </c>
      <c r="H32" s="59">
        <v>18881962</v>
      </c>
      <c r="I32" s="5" t="s">
        <v>63</v>
      </c>
      <c r="J32" s="20" t="s">
        <v>16</v>
      </c>
      <c r="K32" s="1" t="b">
        <v>1</v>
      </c>
      <c r="L32" s="1" t="b">
        <v>1</v>
      </c>
      <c r="M32" s="1" t="b">
        <v>1</v>
      </c>
      <c r="N32" s="1" t="b">
        <v>1</v>
      </c>
      <c r="O32" s="1" t="b">
        <v>1</v>
      </c>
      <c r="P32" s="1" t="b">
        <v>1</v>
      </c>
      <c r="Q32" s="1" t="b">
        <v>0</v>
      </c>
      <c r="R32" s="53">
        <v>17974198.440000001</v>
      </c>
      <c r="S32" s="94">
        <v>14832308.550000001</v>
      </c>
      <c r="T32" s="111"/>
    </row>
    <row r="33" spans="1:20" s="2" customFormat="1" ht="24" x14ac:dyDescent="0.2">
      <c r="A33" s="5" t="s">
        <v>3</v>
      </c>
      <c r="B33" s="36" t="s">
        <v>301</v>
      </c>
      <c r="C33" s="5" t="s">
        <v>9</v>
      </c>
      <c r="D33" s="5" t="s">
        <v>260</v>
      </c>
      <c r="E33" s="51" t="s">
        <v>261</v>
      </c>
      <c r="F33" s="59">
        <v>6167213.0599999996</v>
      </c>
      <c r="G33" s="59">
        <v>1306384.94</v>
      </c>
      <c r="H33" s="59">
        <v>7473598</v>
      </c>
      <c r="I33" s="5" t="s">
        <v>63</v>
      </c>
      <c r="J33" s="20" t="s">
        <v>16</v>
      </c>
      <c r="K33" s="1" t="b">
        <v>1</v>
      </c>
      <c r="L33" s="1" t="b">
        <v>0</v>
      </c>
      <c r="M33" s="1" t="b">
        <v>0</v>
      </c>
      <c r="N33" s="1" t="b">
        <v>0</v>
      </c>
      <c r="O33" s="1" t="b">
        <v>1</v>
      </c>
      <c r="P33" s="1" t="b">
        <v>0</v>
      </c>
      <c r="Q33" s="1" t="b">
        <v>0</v>
      </c>
      <c r="R33" s="52">
        <v>6504308.7999999998</v>
      </c>
      <c r="S33" s="93">
        <v>5367355.62</v>
      </c>
      <c r="T33" s="111"/>
    </row>
    <row r="34" spans="1:20" s="2" customFormat="1" ht="25.5" customHeight="1" x14ac:dyDescent="0.2">
      <c r="A34" s="5" t="s">
        <v>3</v>
      </c>
      <c r="B34" s="36" t="s">
        <v>301</v>
      </c>
      <c r="C34" s="5" t="s">
        <v>9</v>
      </c>
      <c r="D34" s="5" t="s">
        <v>262</v>
      </c>
      <c r="E34" s="51" t="s">
        <v>263</v>
      </c>
      <c r="F34" s="59">
        <v>33127059.850000001</v>
      </c>
      <c r="G34" s="59">
        <v>7017220.1500000004</v>
      </c>
      <c r="H34" s="59">
        <v>40144280</v>
      </c>
      <c r="I34" s="5" t="s">
        <v>63</v>
      </c>
      <c r="J34" s="20" t="s">
        <v>16</v>
      </c>
      <c r="K34" s="1" t="b">
        <v>0</v>
      </c>
      <c r="L34" s="1" t="b">
        <v>0</v>
      </c>
      <c r="M34" s="1" t="b">
        <v>0</v>
      </c>
      <c r="N34" s="1" t="b">
        <v>1</v>
      </c>
      <c r="O34" s="1" t="b">
        <v>0</v>
      </c>
      <c r="P34" s="1" t="b">
        <v>0</v>
      </c>
      <c r="Q34" s="1" t="b">
        <v>0</v>
      </c>
      <c r="R34" s="52">
        <v>40144280</v>
      </c>
      <c r="S34" s="93">
        <v>33127059.850000001</v>
      </c>
      <c r="T34" s="111"/>
    </row>
    <row r="35" spans="1:20" s="2" customFormat="1" ht="19.5" customHeight="1" x14ac:dyDescent="0.2">
      <c r="A35" s="5" t="s">
        <v>2</v>
      </c>
      <c r="B35" s="36" t="s">
        <v>301</v>
      </c>
      <c r="C35" s="5" t="s">
        <v>9</v>
      </c>
      <c r="D35" s="5" t="s">
        <v>264</v>
      </c>
      <c r="E35" s="51" t="s">
        <v>265</v>
      </c>
      <c r="F35" s="59">
        <v>14135388.83</v>
      </c>
      <c r="G35" s="59">
        <v>2994263.17</v>
      </c>
      <c r="H35" s="59">
        <v>17129652</v>
      </c>
      <c r="I35" s="5" t="s">
        <v>63</v>
      </c>
      <c r="J35" s="20" t="s">
        <v>16</v>
      </c>
      <c r="K35" s="1" t="b">
        <v>1</v>
      </c>
      <c r="L35" s="1" t="b">
        <v>0</v>
      </c>
      <c r="M35" s="1" t="b">
        <v>0</v>
      </c>
      <c r="N35" s="1" t="b">
        <v>0</v>
      </c>
      <c r="O35" s="1" t="b">
        <v>0</v>
      </c>
      <c r="P35" s="1" t="b">
        <v>0</v>
      </c>
      <c r="Q35" s="1" t="b">
        <v>0</v>
      </c>
      <c r="R35" s="52">
        <v>17129652</v>
      </c>
      <c r="S35" s="93">
        <v>14135388.83</v>
      </c>
      <c r="T35" s="111"/>
    </row>
    <row r="36" spans="1:20" s="2" customFormat="1" ht="24" x14ac:dyDescent="0.2">
      <c r="A36" s="5" t="s">
        <v>2</v>
      </c>
      <c r="B36" s="36" t="s">
        <v>301</v>
      </c>
      <c r="C36" s="5" t="s">
        <v>9</v>
      </c>
      <c r="D36" s="5" t="s">
        <v>266</v>
      </c>
      <c r="E36" s="51" t="s">
        <v>267</v>
      </c>
      <c r="F36" s="59">
        <v>98587469.200000003</v>
      </c>
      <c r="G36" s="59">
        <v>20883530.800000001</v>
      </c>
      <c r="H36" s="59">
        <v>119471000</v>
      </c>
      <c r="I36" s="5" t="s">
        <v>63</v>
      </c>
      <c r="J36" s="20" t="s">
        <v>16</v>
      </c>
      <c r="K36" s="1" t="b">
        <v>0</v>
      </c>
      <c r="L36" s="1" t="b">
        <v>1</v>
      </c>
      <c r="M36" s="1" t="b">
        <v>0</v>
      </c>
      <c r="N36" s="1" t="b">
        <v>0</v>
      </c>
      <c r="O36" s="1" t="b">
        <v>0</v>
      </c>
      <c r="P36" s="1" t="b">
        <v>0</v>
      </c>
      <c r="Q36" s="1" t="b">
        <v>0</v>
      </c>
      <c r="R36" s="52">
        <v>119374310</v>
      </c>
      <c r="S36" s="93">
        <v>98507680.609999999</v>
      </c>
      <c r="T36" s="111"/>
    </row>
    <row r="37" spans="1:20" s="2" customFormat="1" ht="24" x14ac:dyDescent="0.2">
      <c r="A37" s="5" t="s">
        <v>3</v>
      </c>
      <c r="B37" s="36" t="s">
        <v>301</v>
      </c>
      <c r="C37" s="5" t="s">
        <v>9</v>
      </c>
      <c r="D37" s="5" t="s">
        <v>268</v>
      </c>
      <c r="E37" s="51" t="s">
        <v>269</v>
      </c>
      <c r="F37" s="59">
        <v>8252000</v>
      </c>
      <c r="G37" s="59">
        <v>1748000</v>
      </c>
      <c r="H37" s="59">
        <v>10000000</v>
      </c>
      <c r="I37" s="5" t="s">
        <v>63</v>
      </c>
      <c r="J37" s="20" t="s">
        <v>16</v>
      </c>
      <c r="K37" s="1" t="b">
        <v>0</v>
      </c>
      <c r="L37" s="1" t="b">
        <v>0</v>
      </c>
      <c r="M37" s="1" t="b">
        <v>0</v>
      </c>
      <c r="N37" s="1" t="b">
        <v>0</v>
      </c>
      <c r="O37" s="1" t="b">
        <v>1</v>
      </c>
      <c r="P37" s="1" t="b">
        <v>0</v>
      </c>
      <c r="Q37" s="1" t="b">
        <v>0</v>
      </c>
      <c r="R37" s="52">
        <v>8464592.4000000004</v>
      </c>
      <c r="S37" s="93">
        <v>6984981.6399999997</v>
      </c>
      <c r="T37" s="111"/>
    </row>
    <row r="38" spans="1:20" s="2" customFormat="1" ht="21.95" customHeight="1" x14ac:dyDescent="0.2">
      <c r="A38" s="5" t="s">
        <v>2</v>
      </c>
      <c r="B38" s="36" t="s">
        <v>301</v>
      </c>
      <c r="C38" s="5" t="s">
        <v>9</v>
      </c>
      <c r="D38" s="5" t="s">
        <v>270</v>
      </c>
      <c r="E38" s="51" t="s">
        <v>271</v>
      </c>
      <c r="F38" s="59">
        <v>8248197.0199999996</v>
      </c>
      <c r="G38" s="59">
        <v>1747194.43</v>
      </c>
      <c r="H38" s="59">
        <v>9995391.4499999993</v>
      </c>
      <c r="I38" s="5" t="s">
        <v>30</v>
      </c>
      <c r="J38" s="20" t="s">
        <v>16</v>
      </c>
      <c r="K38" s="1" t="b">
        <v>1</v>
      </c>
      <c r="L38" s="1" t="b">
        <v>1</v>
      </c>
      <c r="M38" s="1" t="b">
        <v>1</v>
      </c>
      <c r="N38" s="1" t="b">
        <v>1</v>
      </c>
      <c r="O38" s="1" t="b">
        <v>1</v>
      </c>
      <c r="P38" s="1" t="b">
        <v>0</v>
      </c>
      <c r="Q38" s="1" t="b">
        <v>0</v>
      </c>
      <c r="R38" s="41"/>
      <c r="S38" s="94"/>
      <c r="T38" s="111"/>
    </row>
    <row r="39" spans="1:20" s="2" customFormat="1" ht="24" x14ac:dyDescent="0.2">
      <c r="A39" s="5" t="s">
        <v>2</v>
      </c>
      <c r="B39" s="36" t="s">
        <v>301</v>
      </c>
      <c r="C39" s="5" t="s">
        <v>9</v>
      </c>
      <c r="D39" s="5" t="s">
        <v>272</v>
      </c>
      <c r="E39" s="51" t="s">
        <v>273</v>
      </c>
      <c r="F39" s="59">
        <v>4950306.62</v>
      </c>
      <c r="G39" s="59">
        <v>1048610.76</v>
      </c>
      <c r="H39" s="59">
        <v>5998917.3799999999</v>
      </c>
      <c r="I39" s="5" t="s">
        <v>30</v>
      </c>
      <c r="J39" s="20" t="s">
        <v>16</v>
      </c>
      <c r="K39" s="1" t="b">
        <v>0</v>
      </c>
      <c r="L39" s="1" t="b">
        <v>0</v>
      </c>
      <c r="M39" s="1" t="b">
        <v>0</v>
      </c>
      <c r="N39" s="1" t="b">
        <v>0</v>
      </c>
      <c r="O39" s="1" t="b">
        <v>0</v>
      </c>
      <c r="P39" s="1" t="b">
        <v>1</v>
      </c>
      <c r="Q39" s="1" t="b">
        <v>0</v>
      </c>
      <c r="R39" s="52">
        <v>5997195.3300000001</v>
      </c>
      <c r="S39" s="93">
        <v>4948885.58</v>
      </c>
      <c r="T39" s="111"/>
    </row>
    <row r="40" spans="1:20" s="2" customFormat="1" ht="24" x14ac:dyDescent="0.2">
      <c r="A40" s="5" t="s">
        <v>3</v>
      </c>
      <c r="B40" s="36" t="s">
        <v>301</v>
      </c>
      <c r="C40" s="5" t="s">
        <v>9</v>
      </c>
      <c r="D40" s="5" t="s">
        <v>274</v>
      </c>
      <c r="E40" s="51" t="s">
        <v>275</v>
      </c>
      <c r="F40" s="59">
        <v>1862338.59</v>
      </c>
      <c r="G40" s="59">
        <v>394444.41</v>
      </c>
      <c r="H40" s="59">
        <v>2256783</v>
      </c>
      <c r="I40" s="5" t="s">
        <v>30</v>
      </c>
      <c r="J40" s="20" t="s">
        <v>16</v>
      </c>
      <c r="K40" s="1" t="b">
        <v>1</v>
      </c>
      <c r="L40" s="1" t="b">
        <v>1</v>
      </c>
      <c r="M40" s="1" t="b">
        <v>0</v>
      </c>
      <c r="N40" s="1" t="b">
        <v>1</v>
      </c>
      <c r="O40" s="1" t="b">
        <v>1</v>
      </c>
      <c r="P40" s="1" t="b">
        <v>0</v>
      </c>
      <c r="Q40" s="1" t="b">
        <v>0</v>
      </c>
      <c r="R40" s="52">
        <v>2256833</v>
      </c>
      <c r="S40" s="93">
        <v>1862338.59</v>
      </c>
      <c r="T40" s="111"/>
    </row>
    <row r="41" spans="1:20" s="2" customFormat="1" ht="36" x14ac:dyDescent="0.2">
      <c r="A41" s="5" t="s">
        <v>3</v>
      </c>
      <c r="B41" s="36" t="s">
        <v>301</v>
      </c>
      <c r="C41" s="5" t="s">
        <v>9</v>
      </c>
      <c r="D41" s="5" t="s">
        <v>276</v>
      </c>
      <c r="E41" s="51" t="s">
        <v>277</v>
      </c>
      <c r="F41" s="60">
        <v>2937899.73</v>
      </c>
      <c r="G41" s="60">
        <v>622327.77</v>
      </c>
      <c r="H41" s="59">
        <v>3560227.5</v>
      </c>
      <c r="I41" s="5" t="s">
        <v>76</v>
      </c>
      <c r="J41" s="20" t="s">
        <v>16</v>
      </c>
      <c r="K41" s="1" t="b">
        <v>0</v>
      </c>
      <c r="L41" s="1" t="b">
        <v>0</v>
      </c>
      <c r="M41" s="1" t="b">
        <v>0</v>
      </c>
      <c r="N41" s="1" t="b">
        <v>1</v>
      </c>
      <c r="O41" s="1" t="b">
        <v>0</v>
      </c>
      <c r="P41" s="1" t="b">
        <v>0</v>
      </c>
      <c r="Q41" s="1" t="b">
        <v>0</v>
      </c>
      <c r="R41" s="53">
        <v>3547198</v>
      </c>
      <c r="S41" s="94">
        <v>2927147.78</v>
      </c>
      <c r="T41" s="111"/>
    </row>
    <row r="42" spans="1:20" s="2" customFormat="1" ht="24" x14ac:dyDescent="0.2">
      <c r="A42" s="20" t="s">
        <v>3</v>
      </c>
      <c r="B42" s="36" t="s">
        <v>301</v>
      </c>
      <c r="C42" s="20" t="s">
        <v>9</v>
      </c>
      <c r="D42" s="20" t="s">
        <v>278</v>
      </c>
      <c r="E42" s="55" t="s">
        <v>279</v>
      </c>
      <c r="F42" s="61">
        <v>1883799.57</v>
      </c>
      <c r="G42" s="61">
        <v>399040.43</v>
      </c>
      <c r="H42" s="53">
        <v>2282840</v>
      </c>
      <c r="I42" s="20" t="s">
        <v>76</v>
      </c>
      <c r="J42" s="20" t="s">
        <v>16</v>
      </c>
      <c r="K42" s="1" t="b">
        <v>0</v>
      </c>
      <c r="L42" s="1" t="b">
        <v>0</v>
      </c>
      <c r="M42" s="1" t="b">
        <v>0</v>
      </c>
      <c r="N42" s="1" t="b">
        <v>1</v>
      </c>
      <c r="O42" s="1" t="b">
        <v>0</v>
      </c>
      <c r="P42" s="1" t="b">
        <v>0</v>
      </c>
      <c r="Q42" s="1" t="b">
        <v>0</v>
      </c>
      <c r="R42" s="41"/>
      <c r="S42" s="94"/>
      <c r="T42" s="112"/>
    </row>
    <row r="43" spans="1:20" s="2" customFormat="1" ht="24" x14ac:dyDescent="0.2">
      <c r="A43" s="5" t="s">
        <v>3</v>
      </c>
      <c r="B43" s="36" t="s">
        <v>301</v>
      </c>
      <c r="C43" s="5" t="s">
        <v>9</v>
      </c>
      <c r="D43" s="5" t="s">
        <v>280</v>
      </c>
      <c r="E43" s="51" t="s">
        <v>281</v>
      </c>
      <c r="F43" s="60">
        <v>2157885.62</v>
      </c>
      <c r="G43" s="60">
        <v>457099.38</v>
      </c>
      <c r="H43" s="59">
        <v>2614985</v>
      </c>
      <c r="I43" s="5" t="s">
        <v>76</v>
      </c>
      <c r="J43" s="20" t="s">
        <v>16</v>
      </c>
      <c r="K43" s="1" t="b">
        <v>0</v>
      </c>
      <c r="L43" s="1" t="b">
        <v>0</v>
      </c>
      <c r="M43" s="1" t="b">
        <v>0</v>
      </c>
      <c r="N43" s="1" t="b">
        <v>0</v>
      </c>
      <c r="O43" s="1" t="b">
        <v>1</v>
      </c>
      <c r="P43" s="1" t="b">
        <v>0</v>
      </c>
      <c r="Q43" s="1" t="b">
        <v>0</v>
      </c>
      <c r="R43" s="53">
        <v>1812522.24</v>
      </c>
      <c r="S43" s="94">
        <v>1495693.35</v>
      </c>
      <c r="T43" s="111"/>
    </row>
    <row r="44" spans="1:20" s="2" customFormat="1" ht="24" x14ac:dyDescent="0.2">
      <c r="A44" s="5" t="s">
        <v>2</v>
      </c>
      <c r="B44" s="36" t="s">
        <v>301</v>
      </c>
      <c r="C44" s="5" t="s">
        <v>9</v>
      </c>
      <c r="D44" s="5" t="s">
        <v>282</v>
      </c>
      <c r="E44" s="51" t="s">
        <v>283</v>
      </c>
      <c r="F44" s="59">
        <v>212473975.58000001</v>
      </c>
      <c r="G44" s="59">
        <v>45007817.420000002</v>
      </c>
      <c r="H44" s="59">
        <v>257481793</v>
      </c>
      <c r="I44" s="5" t="s">
        <v>41</v>
      </c>
      <c r="J44" s="20" t="s">
        <v>16</v>
      </c>
      <c r="K44" s="1" t="b">
        <v>0</v>
      </c>
      <c r="L44" s="1" t="b">
        <v>0</v>
      </c>
      <c r="M44" s="1" t="b">
        <v>1</v>
      </c>
      <c r="N44" s="1" t="b">
        <v>0</v>
      </c>
      <c r="O44" s="1" t="b">
        <v>0</v>
      </c>
      <c r="P44" s="1" t="b">
        <v>0</v>
      </c>
      <c r="Q44" s="1" t="b">
        <v>0</v>
      </c>
      <c r="R44" s="53">
        <v>257164386.41</v>
      </c>
      <c r="S44" s="94">
        <v>212212051.66</v>
      </c>
      <c r="T44" s="111"/>
    </row>
    <row r="45" spans="1:20" s="2" customFormat="1" ht="60" x14ac:dyDescent="0.2">
      <c r="A45" s="5" t="s">
        <v>3</v>
      </c>
      <c r="B45" s="36" t="s">
        <v>301</v>
      </c>
      <c r="C45" s="5" t="s">
        <v>9</v>
      </c>
      <c r="D45" s="5" t="s">
        <v>284</v>
      </c>
      <c r="E45" s="58" t="s">
        <v>285</v>
      </c>
      <c r="F45" s="52">
        <v>58070000</v>
      </c>
      <c r="G45" s="52">
        <v>12310000</v>
      </c>
      <c r="H45" s="52">
        <v>70380000</v>
      </c>
      <c r="I45" s="5" t="s">
        <v>36</v>
      </c>
      <c r="J45" s="20" t="s">
        <v>286</v>
      </c>
      <c r="K45" s="1" t="b">
        <v>1</v>
      </c>
      <c r="L45" s="1" t="b">
        <v>1</v>
      </c>
      <c r="M45" s="1" t="b">
        <v>1</v>
      </c>
      <c r="N45" s="1" t="b">
        <v>1</v>
      </c>
      <c r="O45" s="1" t="b">
        <v>1</v>
      </c>
      <c r="P45" s="1" t="b">
        <v>1</v>
      </c>
      <c r="Q45" s="1" t="b">
        <v>0</v>
      </c>
      <c r="R45" s="42" t="s">
        <v>351</v>
      </c>
      <c r="S45" s="95" t="s">
        <v>351</v>
      </c>
      <c r="T45" s="111"/>
    </row>
    <row r="46" spans="1:20" s="2" customFormat="1" ht="24" x14ac:dyDescent="0.2">
      <c r="A46" s="5" t="s">
        <v>3</v>
      </c>
      <c r="B46" s="36" t="s">
        <v>301</v>
      </c>
      <c r="C46" s="5" t="s">
        <v>9</v>
      </c>
      <c r="D46" s="5" t="s">
        <v>287</v>
      </c>
      <c r="E46" s="58" t="s">
        <v>288</v>
      </c>
      <c r="F46" s="52">
        <v>22075387.309999999</v>
      </c>
      <c r="G46" s="52">
        <v>4676172.6900000004</v>
      </c>
      <c r="H46" s="52">
        <v>26751560</v>
      </c>
      <c r="I46" s="5" t="s">
        <v>36</v>
      </c>
      <c r="J46" s="20" t="s">
        <v>17</v>
      </c>
      <c r="K46" s="1" t="b">
        <v>0</v>
      </c>
      <c r="L46" s="1" t="b">
        <v>0</v>
      </c>
      <c r="M46" s="1" t="b">
        <v>0</v>
      </c>
      <c r="N46" s="1" t="b">
        <v>0</v>
      </c>
      <c r="O46" s="1" t="b">
        <v>1</v>
      </c>
      <c r="P46" s="1" t="b">
        <v>0</v>
      </c>
      <c r="Q46" s="1" t="b">
        <v>0</v>
      </c>
      <c r="R46" s="42" t="s">
        <v>351</v>
      </c>
      <c r="S46" s="95" t="s">
        <v>351</v>
      </c>
      <c r="T46" s="111"/>
    </row>
    <row r="47" spans="1:20" s="2" customFormat="1" ht="24" x14ac:dyDescent="0.2">
      <c r="A47" s="5" t="s">
        <v>3</v>
      </c>
      <c r="B47" s="36" t="s">
        <v>301</v>
      </c>
      <c r="C47" s="5" t="s">
        <v>9</v>
      </c>
      <c r="D47" s="5" t="s">
        <v>289</v>
      </c>
      <c r="E47" s="51" t="s">
        <v>290</v>
      </c>
      <c r="F47" s="52">
        <v>59550000</v>
      </c>
      <c r="G47" s="52">
        <v>12620000</v>
      </c>
      <c r="H47" s="52">
        <v>72170000</v>
      </c>
      <c r="I47" s="5" t="s">
        <v>36</v>
      </c>
      <c r="J47" s="20" t="s">
        <v>286</v>
      </c>
      <c r="K47" s="1" t="b">
        <v>1</v>
      </c>
      <c r="L47" s="1" t="b">
        <v>1</v>
      </c>
      <c r="M47" s="1" t="b">
        <v>1</v>
      </c>
      <c r="N47" s="1" t="b">
        <v>1</v>
      </c>
      <c r="O47" s="1" t="b">
        <v>1</v>
      </c>
      <c r="P47" s="1" t="b">
        <v>1</v>
      </c>
      <c r="Q47" s="1" t="b">
        <v>0</v>
      </c>
      <c r="R47" s="42" t="s">
        <v>351</v>
      </c>
      <c r="S47" s="95" t="s">
        <v>351</v>
      </c>
      <c r="T47" s="111"/>
    </row>
    <row r="48" spans="1:20" s="2" customFormat="1" ht="20.45" customHeight="1" x14ac:dyDescent="0.2">
      <c r="A48" s="5" t="s">
        <v>3</v>
      </c>
      <c r="B48" s="36" t="s">
        <v>301</v>
      </c>
      <c r="C48" s="5" t="s">
        <v>9</v>
      </c>
      <c r="D48" s="5" t="s">
        <v>291</v>
      </c>
      <c r="E48" s="51" t="s">
        <v>292</v>
      </c>
      <c r="F48" s="52">
        <v>66070633.189999998</v>
      </c>
      <c r="G48" s="52">
        <v>13995572.810000001</v>
      </c>
      <c r="H48" s="52">
        <v>80066206</v>
      </c>
      <c r="I48" s="5" t="s">
        <v>36</v>
      </c>
      <c r="J48" s="20" t="s">
        <v>286</v>
      </c>
      <c r="K48" s="1" t="b">
        <v>1</v>
      </c>
      <c r="L48" s="1" t="b">
        <v>1</v>
      </c>
      <c r="M48" s="1" t="b">
        <v>1</v>
      </c>
      <c r="N48" s="1" t="b">
        <v>1</v>
      </c>
      <c r="O48" s="1" t="b">
        <v>1</v>
      </c>
      <c r="P48" s="1" t="b">
        <v>1</v>
      </c>
      <c r="Q48" s="1" t="b">
        <v>0</v>
      </c>
      <c r="R48" s="42" t="s">
        <v>351</v>
      </c>
      <c r="S48" s="95" t="s">
        <v>351</v>
      </c>
      <c r="T48" s="111"/>
    </row>
    <row r="49" spans="1:21" s="2" customFormat="1" ht="36" x14ac:dyDescent="0.2">
      <c r="A49" s="5" t="s">
        <v>3</v>
      </c>
      <c r="B49" s="36" t="s">
        <v>301</v>
      </c>
      <c r="C49" s="5" t="s">
        <v>9</v>
      </c>
      <c r="D49" s="5" t="s">
        <v>293</v>
      </c>
      <c r="E49" s="51" t="s">
        <v>294</v>
      </c>
      <c r="F49" s="52">
        <v>995191.2</v>
      </c>
      <c r="G49" s="52">
        <v>210808.8</v>
      </c>
      <c r="H49" s="52">
        <v>1206000</v>
      </c>
      <c r="I49" s="5" t="s">
        <v>55</v>
      </c>
      <c r="J49" s="20" t="s">
        <v>17</v>
      </c>
      <c r="K49" s="1" t="b">
        <v>1</v>
      </c>
      <c r="L49" s="1" t="b">
        <v>1</v>
      </c>
      <c r="M49" s="1" t="b">
        <v>1</v>
      </c>
      <c r="N49" s="1" t="b">
        <v>1</v>
      </c>
      <c r="O49" s="1" t="b">
        <v>1</v>
      </c>
      <c r="P49" s="1" t="b">
        <v>1</v>
      </c>
      <c r="Q49" s="1" t="b">
        <v>0</v>
      </c>
      <c r="R49" s="42" t="s">
        <v>351</v>
      </c>
      <c r="S49" s="95" t="s">
        <v>351</v>
      </c>
      <c r="T49" s="111"/>
    </row>
    <row r="50" spans="1:21" s="2" customFormat="1" ht="26.45" customHeight="1" x14ac:dyDescent="0.2">
      <c r="A50" s="5" t="s">
        <v>3</v>
      </c>
      <c r="B50" s="36" t="s">
        <v>301</v>
      </c>
      <c r="C50" s="5" t="s">
        <v>9</v>
      </c>
      <c r="D50" s="5" t="s">
        <v>295</v>
      </c>
      <c r="E50" s="51" t="s">
        <v>296</v>
      </c>
      <c r="F50" s="52">
        <v>69343549.219999999</v>
      </c>
      <c r="G50" s="52">
        <v>14688866.23</v>
      </c>
      <c r="H50" s="52">
        <v>84032415.450000003</v>
      </c>
      <c r="I50" s="5" t="s">
        <v>55</v>
      </c>
      <c r="J50" s="20" t="s">
        <v>17</v>
      </c>
      <c r="K50" s="1" t="b">
        <v>1</v>
      </c>
      <c r="L50" s="1" t="b">
        <v>1</v>
      </c>
      <c r="M50" s="1" t="b">
        <v>1</v>
      </c>
      <c r="N50" s="1" t="b">
        <v>1</v>
      </c>
      <c r="O50" s="1" t="b">
        <v>1</v>
      </c>
      <c r="P50" s="1" t="b">
        <v>1</v>
      </c>
      <c r="Q50" s="1" t="b">
        <v>0</v>
      </c>
      <c r="R50" s="42" t="s">
        <v>351</v>
      </c>
      <c r="S50" s="95" t="s">
        <v>351</v>
      </c>
      <c r="T50" s="111"/>
    </row>
    <row r="51" spans="1:21" s="2" customFormat="1" ht="24" x14ac:dyDescent="0.2">
      <c r="A51" s="5" t="s">
        <v>3</v>
      </c>
      <c r="B51" s="36" t="s">
        <v>301</v>
      </c>
      <c r="C51" s="5" t="s">
        <v>6</v>
      </c>
      <c r="D51" s="5" t="s">
        <v>297</v>
      </c>
      <c r="E51" s="51" t="s">
        <v>298</v>
      </c>
      <c r="F51" s="52">
        <v>45386000</v>
      </c>
      <c r="G51" s="52">
        <v>9614000</v>
      </c>
      <c r="H51" s="52">
        <v>55000000</v>
      </c>
      <c r="I51" s="5" t="s">
        <v>55</v>
      </c>
      <c r="J51" s="20" t="s">
        <v>17</v>
      </c>
      <c r="K51" s="1" t="b">
        <v>0</v>
      </c>
      <c r="L51" s="1" t="b">
        <v>0</v>
      </c>
      <c r="M51" s="1" t="b">
        <v>1</v>
      </c>
      <c r="N51" s="1" t="b">
        <v>0</v>
      </c>
      <c r="O51" s="1" t="b">
        <v>0</v>
      </c>
      <c r="P51" s="1" t="b">
        <v>0</v>
      </c>
      <c r="Q51" s="1" t="b">
        <v>0</v>
      </c>
      <c r="R51" s="42" t="s">
        <v>351</v>
      </c>
      <c r="S51" s="95" t="s">
        <v>351</v>
      </c>
      <c r="T51" s="111"/>
    </row>
    <row r="52" spans="1:21" s="2" customFormat="1" ht="24" x14ac:dyDescent="0.2">
      <c r="A52" s="5" t="s">
        <v>3</v>
      </c>
      <c r="B52" s="36" t="s">
        <v>301</v>
      </c>
      <c r="C52" s="5" t="s">
        <v>6</v>
      </c>
      <c r="D52" s="5" t="s">
        <v>299</v>
      </c>
      <c r="E52" s="51" t="s">
        <v>300</v>
      </c>
      <c r="F52" s="52">
        <v>30499392</v>
      </c>
      <c r="G52" s="52">
        <v>6460608</v>
      </c>
      <c r="H52" s="52">
        <v>36960000</v>
      </c>
      <c r="I52" s="5" t="s">
        <v>55</v>
      </c>
      <c r="J52" s="20" t="s">
        <v>17</v>
      </c>
      <c r="K52" s="1" t="b">
        <v>0</v>
      </c>
      <c r="L52" s="1" t="b">
        <v>0</v>
      </c>
      <c r="M52" s="1" t="b">
        <v>0</v>
      </c>
      <c r="N52" s="1" t="b">
        <v>0</v>
      </c>
      <c r="O52" s="1" t="b">
        <v>1</v>
      </c>
      <c r="P52" s="1" t="b">
        <v>0</v>
      </c>
      <c r="Q52" s="1" t="b">
        <v>0</v>
      </c>
      <c r="R52" s="42" t="s">
        <v>351</v>
      </c>
      <c r="S52" s="95" t="s">
        <v>351</v>
      </c>
      <c r="T52" s="111"/>
    </row>
    <row r="53" spans="1:21" s="2" customFormat="1" ht="48" x14ac:dyDescent="0.2">
      <c r="A53" s="30" t="s">
        <v>4</v>
      </c>
      <c r="B53" s="30" t="s">
        <v>38</v>
      </c>
      <c r="C53" s="30" t="s">
        <v>9</v>
      </c>
      <c r="D53" s="30" t="s">
        <v>31</v>
      </c>
      <c r="E53" s="31" t="s">
        <v>33</v>
      </c>
      <c r="F53" s="32">
        <v>81459000</v>
      </c>
      <c r="G53" s="32">
        <v>37061000</v>
      </c>
      <c r="H53" s="32">
        <v>118520000</v>
      </c>
      <c r="I53" s="30" t="s">
        <v>30</v>
      </c>
      <c r="J53" s="30" t="s">
        <v>16</v>
      </c>
      <c r="K53" s="28" t="b">
        <v>0</v>
      </c>
      <c r="L53" s="28" t="b">
        <v>0</v>
      </c>
      <c r="M53" s="28" t="b">
        <v>1</v>
      </c>
      <c r="N53" s="28" t="b">
        <v>0</v>
      </c>
      <c r="O53" s="28" t="b">
        <v>0</v>
      </c>
      <c r="P53" s="28" t="b">
        <v>0</v>
      </c>
      <c r="Q53" s="28" t="b">
        <v>0</v>
      </c>
      <c r="R53" s="32">
        <v>116370000</v>
      </c>
      <c r="S53" s="96">
        <v>81459000</v>
      </c>
      <c r="T53" s="113"/>
      <c r="U53" s="4"/>
    </row>
    <row r="54" spans="1:21" s="2" customFormat="1" ht="36" x14ac:dyDescent="0.2">
      <c r="A54" s="30" t="s">
        <v>4</v>
      </c>
      <c r="B54" s="30" t="s">
        <v>38</v>
      </c>
      <c r="C54" s="30" t="s">
        <v>9</v>
      </c>
      <c r="D54" s="30" t="s">
        <v>32</v>
      </c>
      <c r="E54" s="31" t="s">
        <v>34</v>
      </c>
      <c r="F54" s="32">
        <v>41255200</v>
      </c>
      <c r="G54" s="32">
        <v>38744800</v>
      </c>
      <c r="H54" s="32">
        <v>80000000</v>
      </c>
      <c r="I54" s="30" t="s">
        <v>30</v>
      </c>
      <c r="J54" s="30" t="s">
        <v>16</v>
      </c>
      <c r="K54" s="28" t="b">
        <v>0</v>
      </c>
      <c r="L54" s="28" t="b">
        <v>0</v>
      </c>
      <c r="M54" s="28" t="b">
        <v>1</v>
      </c>
      <c r="N54" s="28" t="b">
        <v>0</v>
      </c>
      <c r="O54" s="28" t="b">
        <v>0</v>
      </c>
      <c r="P54" s="28" t="b">
        <v>0</v>
      </c>
      <c r="Q54" s="28" t="b">
        <v>0</v>
      </c>
      <c r="R54" s="32">
        <v>103981954.27</v>
      </c>
      <c r="S54" s="96">
        <v>41255200</v>
      </c>
      <c r="T54" s="113"/>
    </row>
    <row r="55" spans="1:21" s="2" customFormat="1" ht="36.6" customHeight="1" x14ac:dyDescent="0.2">
      <c r="A55" s="30" t="s">
        <v>4</v>
      </c>
      <c r="B55" s="30" t="s">
        <v>38</v>
      </c>
      <c r="C55" s="30" t="s">
        <v>9</v>
      </c>
      <c r="D55" s="30" t="s">
        <v>31</v>
      </c>
      <c r="E55" s="31" t="s">
        <v>35</v>
      </c>
      <c r="F55" s="32">
        <v>14523996</v>
      </c>
      <c r="G55" s="32">
        <v>6224571</v>
      </c>
      <c r="H55" s="32">
        <v>20748567</v>
      </c>
      <c r="I55" s="30" t="s">
        <v>36</v>
      </c>
      <c r="J55" s="30" t="s">
        <v>16</v>
      </c>
      <c r="K55" s="28" t="b">
        <v>0</v>
      </c>
      <c r="L55" s="28" t="b">
        <v>1</v>
      </c>
      <c r="M55" s="28" t="b">
        <v>0</v>
      </c>
      <c r="N55" s="28" t="b">
        <v>0</v>
      </c>
      <c r="O55" s="28" t="b">
        <v>0</v>
      </c>
      <c r="P55" s="28" t="b">
        <v>0</v>
      </c>
      <c r="Q55" s="28" t="b">
        <v>0</v>
      </c>
      <c r="R55" s="32">
        <v>0</v>
      </c>
      <c r="S55" s="96">
        <v>0</v>
      </c>
      <c r="T55" s="114"/>
    </row>
    <row r="56" spans="1:21" s="2" customFormat="1" ht="38.1" customHeight="1" x14ac:dyDescent="0.2">
      <c r="A56" s="5" t="s">
        <v>4</v>
      </c>
      <c r="B56" s="5" t="s">
        <v>60</v>
      </c>
      <c r="C56" s="5" t="s">
        <v>9</v>
      </c>
      <c r="D56" s="5" t="s">
        <v>39</v>
      </c>
      <c r="E56" s="51" t="s">
        <v>40</v>
      </c>
      <c r="F56" s="52">
        <v>30600000</v>
      </c>
      <c r="G56" s="52">
        <v>5400000</v>
      </c>
      <c r="H56" s="52">
        <v>36000000</v>
      </c>
      <c r="I56" s="5" t="s">
        <v>41</v>
      </c>
      <c r="J56" s="20" t="s">
        <v>16</v>
      </c>
      <c r="K56" s="1" t="b">
        <v>0</v>
      </c>
      <c r="L56" s="1" t="b">
        <v>0</v>
      </c>
      <c r="M56" s="1" t="b">
        <v>1</v>
      </c>
      <c r="N56" s="1" t="b">
        <v>0</v>
      </c>
      <c r="O56" s="1" t="b">
        <v>0</v>
      </c>
      <c r="P56" s="1" t="b">
        <v>0</v>
      </c>
      <c r="Q56" s="1" t="b">
        <v>0</v>
      </c>
      <c r="R56" s="63">
        <v>36000000</v>
      </c>
      <c r="S56" s="97">
        <v>30600000</v>
      </c>
      <c r="T56" s="25"/>
    </row>
    <row r="57" spans="1:21" s="2" customFormat="1" ht="31.5" customHeight="1" x14ac:dyDescent="0.2">
      <c r="A57" s="5" t="s">
        <v>4</v>
      </c>
      <c r="B57" s="5" t="s">
        <v>60</v>
      </c>
      <c r="C57" s="5" t="s">
        <v>9</v>
      </c>
      <c r="D57" s="5" t="s">
        <v>42</v>
      </c>
      <c r="E57" s="51" t="s">
        <v>43</v>
      </c>
      <c r="F57" s="52">
        <v>21608125.149999999</v>
      </c>
      <c r="G57" s="52">
        <v>5500299.3300000001</v>
      </c>
      <c r="H57" s="52">
        <v>27108424.479999997</v>
      </c>
      <c r="I57" s="5" t="s">
        <v>36</v>
      </c>
      <c r="J57" s="20" t="s">
        <v>16</v>
      </c>
      <c r="K57" s="1" t="b">
        <v>0</v>
      </c>
      <c r="L57" s="1" t="b">
        <v>0</v>
      </c>
      <c r="M57" s="1" t="b">
        <v>1</v>
      </c>
      <c r="N57" s="1" t="b">
        <v>0</v>
      </c>
      <c r="O57" s="1" t="b">
        <v>0</v>
      </c>
      <c r="P57" s="1" t="b">
        <v>0</v>
      </c>
      <c r="Q57" s="1" t="b">
        <v>0</v>
      </c>
      <c r="R57" s="42" t="s">
        <v>351</v>
      </c>
      <c r="S57" s="95" t="s">
        <v>351</v>
      </c>
      <c r="T57" s="115"/>
    </row>
    <row r="58" spans="1:21" s="2" customFormat="1" ht="27" customHeight="1" x14ac:dyDescent="0.2">
      <c r="A58" s="5" t="s">
        <v>4</v>
      </c>
      <c r="B58" s="5" t="s">
        <v>60</v>
      </c>
      <c r="C58" s="5" t="s">
        <v>6</v>
      </c>
      <c r="D58" s="5" t="s">
        <v>44</v>
      </c>
      <c r="E58" s="51" t="s">
        <v>45</v>
      </c>
      <c r="F58" s="52">
        <v>10838750</v>
      </c>
      <c r="G58" s="52">
        <v>10838750</v>
      </c>
      <c r="H58" s="52">
        <v>21677500</v>
      </c>
      <c r="I58" s="5" t="s">
        <v>36</v>
      </c>
      <c r="J58" s="20" t="s">
        <v>15</v>
      </c>
      <c r="K58" s="1" t="b">
        <v>0</v>
      </c>
      <c r="L58" s="1" t="b">
        <v>1</v>
      </c>
      <c r="M58" s="1" t="b">
        <v>0</v>
      </c>
      <c r="N58" s="1" t="b">
        <v>0</v>
      </c>
      <c r="O58" s="1" t="b">
        <v>0</v>
      </c>
      <c r="P58" s="1" t="b">
        <v>0</v>
      </c>
      <c r="Q58" s="1" t="b">
        <v>0</v>
      </c>
      <c r="R58" s="42" t="s">
        <v>351</v>
      </c>
      <c r="S58" s="95" t="s">
        <v>351</v>
      </c>
      <c r="T58" s="25"/>
    </row>
    <row r="59" spans="1:21" s="2" customFormat="1" ht="30" customHeight="1" x14ac:dyDescent="0.2">
      <c r="A59" s="5" t="s">
        <v>4</v>
      </c>
      <c r="B59" s="5" t="s">
        <v>60</v>
      </c>
      <c r="C59" s="5" t="s">
        <v>6</v>
      </c>
      <c r="D59" s="5" t="s">
        <v>46</v>
      </c>
      <c r="E59" s="51" t="s">
        <v>47</v>
      </c>
      <c r="F59" s="52">
        <v>8671000</v>
      </c>
      <c r="G59" s="52">
        <v>8671000</v>
      </c>
      <c r="H59" s="52">
        <v>17342000</v>
      </c>
      <c r="I59" s="5" t="s">
        <v>48</v>
      </c>
      <c r="J59" s="20" t="s">
        <v>17</v>
      </c>
      <c r="K59" s="1" t="b">
        <v>1</v>
      </c>
      <c r="L59" s="1" t="b">
        <v>0</v>
      </c>
      <c r="M59" s="1" t="b">
        <v>0</v>
      </c>
      <c r="N59" s="1" t="b">
        <v>0</v>
      </c>
      <c r="O59" s="1" t="b">
        <v>0</v>
      </c>
      <c r="P59" s="1" t="b">
        <v>0</v>
      </c>
      <c r="Q59" s="1" t="b">
        <v>0</v>
      </c>
      <c r="R59" s="42" t="s">
        <v>351</v>
      </c>
      <c r="S59" s="95" t="s">
        <v>351</v>
      </c>
      <c r="T59" s="25"/>
    </row>
    <row r="60" spans="1:21" s="2" customFormat="1" ht="41.45" customHeight="1" x14ac:dyDescent="0.2">
      <c r="A60" s="5" t="s">
        <v>4</v>
      </c>
      <c r="B60" s="9" t="s">
        <v>356</v>
      </c>
      <c r="C60" s="5" t="s">
        <v>9</v>
      </c>
      <c r="D60" s="5" t="s">
        <v>49</v>
      </c>
      <c r="E60" s="51" t="s">
        <v>50</v>
      </c>
      <c r="F60" s="52">
        <v>54825996</v>
      </c>
      <c r="G60" s="52">
        <v>235574244.22999999</v>
      </c>
      <c r="H60" s="52">
        <v>290400240.23000002</v>
      </c>
      <c r="I60" s="5" t="s">
        <v>41</v>
      </c>
      <c r="J60" s="20" t="s">
        <v>16</v>
      </c>
      <c r="K60" s="1" t="b">
        <v>0</v>
      </c>
      <c r="L60" s="1" t="b">
        <v>1</v>
      </c>
      <c r="M60" s="1" t="b">
        <v>0</v>
      </c>
      <c r="N60" s="1" t="b">
        <v>0</v>
      </c>
      <c r="O60" s="1" t="b">
        <v>0</v>
      </c>
      <c r="P60" s="1" t="b">
        <v>0</v>
      </c>
      <c r="Q60" s="1" t="b">
        <v>0</v>
      </c>
      <c r="R60" s="63">
        <v>290400240.23000002</v>
      </c>
      <c r="S60" s="97">
        <v>51825600</v>
      </c>
      <c r="T60" s="25"/>
    </row>
    <row r="61" spans="1:21" s="2" customFormat="1" ht="30" customHeight="1" x14ac:dyDescent="0.2">
      <c r="A61" s="5" t="s">
        <v>4</v>
      </c>
      <c r="B61" s="5" t="s">
        <v>60</v>
      </c>
      <c r="C61" s="5" t="s">
        <v>9</v>
      </c>
      <c r="D61" s="5" t="s">
        <v>51</v>
      </c>
      <c r="E61" s="62" t="s">
        <v>52</v>
      </c>
      <c r="F61" s="52">
        <v>60622076</v>
      </c>
      <c r="G61" s="52">
        <v>18836264</v>
      </c>
      <c r="H61" s="52">
        <v>79458340</v>
      </c>
      <c r="I61" s="5" t="s">
        <v>41</v>
      </c>
      <c r="J61" s="20" t="s">
        <v>17</v>
      </c>
      <c r="K61" s="3" t="b">
        <v>0</v>
      </c>
      <c r="L61" s="1" t="b">
        <v>1</v>
      </c>
      <c r="M61" s="3" t="b">
        <v>0</v>
      </c>
      <c r="N61" s="3" t="b">
        <v>0</v>
      </c>
      <c r="O61" s="3" t="b">
        <v>0</v>
      </c>
      <c r="P61" s="3" t="b">
        <v>0</v>
      </c>
      <c r="Q61" s="3" t="b">
        <v>0</v>
      </c>
      <c r="R61" s="42" t="s">
        <v>351</v>
      </c>
      <c r="S61" s="95" t="s">
        <v>351</v>
      </c>
      <c r="T61" s="25"/>
    </row>
    <row r="62" spans="1:21" s="2" customFormat="1" ht="41.45" customHeight="1" x14ac:dyDescent="0.2">
      <c r="A62" s="5" t="s">
        <v>4</v>
      </c>
      <c r="B62" s="5" t="s">
        <v>60</v>
      </c>
      <c r="C62" s="5" t="s">
        <v>6</v>
      </c>
      <c r="D62" s="5" t="s">
        <v>53</v>
      </c>
      <c r="E62" s="51" t="s">
        <v>54</v>
      </c>
      <c r="F62" s="52">
        <v>10838750</v>
      </c>
      <c r="G62" s="52">
        <v>1912720.59</v>
      </c>
      <c r="H62" s="52">
        <v>12751470.59</v>
      </c>
      <c r="I62" s="5" t="s">
        <v>55</v>
      </c>
      <c r="J62" s="20" t="s">
        <v>17</v>
      </c>
      <c r="K62" s="1" t="b">
        <v>0</v>
      </c>
      <c r="L62" s="1" t="b">
        <v>0</v>
      </c>
      <c r="M62" s="1" t="b">
        <v>0</v>
      </c>
      <c r="N62" s="1" t="b">
        <v>1</v>
      </c>
      <c r="O62" s="1" t="b">
        <v>0</v>
      </c>
      <c r="P62" s="1" t="b">
        <v>0</v>
      </c>
      <c r="Q62" s="1" t="b">
        <v>0</v>
      </c>
      <c r="R62" s="42" t="s">
        <v>351</v>
      </c>
      <c r="S62" s="95" t="s">
        <v>351</v>
      </c>
      <c r="T62" s="25"/>
    </row>
    <row r="63" spans="1:21" s="2" customFormat="1" ht="72" x14ac:dyDescent="0.2">
      <c r="A63" s="5" t="s">
        <v>4</v>
      </c>
      <c r="B63" s="5" t="s">
        <v>60</v>
      </c>
      <c r="C63" s="5" t="s">
        <v>6</v>
      </c>
      <c r="D63" s="5" t="s">
        <v>56</v>
      </c>
      <c r="E63" s="51" t="s">
        <v>57</v>
      </c>
      <c r="F63" s="52">
        <v>16267202.890000001</v>
      </c>
      <c r="G63" s="52">
        <v>2870682.86</v>
      </c>
      <c r="H63" s="52">
        <v>19137885.75</v>
      </c>
      <c r="I63" s="5" t="s">
        <v>36</v>
      </c>
      <c r="J63" s="20" t="s">
        <v>15</v>
      </c>
      <c r="K63" s="1" t="b">
        <v>0</v>
      </c>
      <c r="L63" s="1" t="b">
        <v>1</v>
      </c>
      <c r="M63" s="1" t="b">
        <v>0</v>
      </c>
      <c r="N63" s="1" t="b">
        <v>1</v>
      </c>
      <c r="O63" s="1" t="b">
        <v>0</v>
      </c>
      <c r="P63" s="1" t="b">
        <v>0</v>
      </c>
      <c r="Q63" s="1" t="b">
        <v>0</v>
      </c>
      <c r="R63" s="42" t="s">
        <v>351</v>
      </c>
      <c r="S63" s="95" t="s">
        <v>351</v>
      </c>
      <c r="T63" s="25"/>
    </row>
    <row r="64" spans="1:21" s="2" customFormat="1" ht="72" x14ac:dyDescent="0.2">
      <c r="A64" s="5" t="s">
        <v>4</v>
      </c>
      <c r="B64" s="5" t="s">
        <v>60</v>
      </c>
      <c r="C64" s="5" t="s">
        <v>6</v>
      </c>
      <c r="D64" s="5" t="s">
        <v>58</v>
      </c>
      <c r="E64" s="51" t="s">
        <v>59</v>
      </c>
      <c r="F64" s="52">
        <v>10856211.4</v>
      </c>
      <c r="G64" s="52">
        <v>1915802.01</v>
      </c>
      <c r="H64" s="52">
        <v>12772013.41</v>
      </c>
      <c r="I64" s="5" t="s">
        <v>36</v>
      </c>
      <c r="J64" s="20" t="s">
        <v>15</v>
      </c>
      <c r="K64" s="1" t="b">
        <v>0</v>
      </c>
      <c r="L64" s="1" t="b">
        <v>1</v>
      </c>
      <c r="M64" s="1" t="b">
        <v>0</v>
      </c>
      <c r="N64" s="1" t="b">
        <v>1</v>
      </c>
      <c r="O64" s="1" t="b">
        <v>0</v>
      </c>
      <c r="P64" s="1" t="b">
        <v>0</v>
      </c>
      <c r="Q64" s="1" t="b">
        <v>0</v>
      </c>
      <c r="R64" s="42" t="s">
        <v>351</v>
      </c>
      <c r="S64" s="95" t="s">
        <v>351</v>
      </c>
      <c r="T64" s="25"/>
    </row>
    <row r="65" spans="1:20" s="2" customFormat="1" ht="36" x14ac:dyDescent="0.2">
      <c r="A65" s="30" t="s">
        <v>2</v>
      </c>
      <c r="B65" s="30" t="s">
        <v>87</v>
      </c>
      <c r="C65" s="30" t="s">
        <v>9</v>
      </c>
      <c r="D65" s="30" t="s">
        <v>61</v>
      </c>
      <c r="E65" s="31" t="s">
        <v>62</v>
      </c>
      <c r="F65" s="32">
        <v>7603760</v>
      </c>
      <c r="G65" s="32">
        <v>1341840.004</v>
      </c>
      <c r="H65" s="32">
        <v>8945600.0040000007</v>
      </c>
      <c r="I65" s="30" t="s">
        <v>63</v>
      </c>
      <c r="J65" s="30" t="s">
        <v>16</v>
      </c>
      <c r="K65" s="28" t="b">
        <v>0</v>
      </c>
      <c r="L65" s="28" t="b">
        <v>0</v>
      </c>
      <c r="M65" s="28" t="b">
        <v>1</v>
      </c>
      <c r="N65" s="28" t="b">
        <v>0</v>
      </c>
      <c r="O65" s="28" t="b">
        <v>0</v>
      </c>
      <c r="P65" s="28" t="b">
        <v>0</v>
      </c>
      <c r="Q65" s="28" t="b">
        <v>0</v>
      </c>
      <c r="R65" s="32">
        <v>8913212</v>
      </c>
      <c r="S65" s="96">
        <v>7575912</v>
      </c>
      <c r="T65" s="116"/>
    </row>
    <row r="66" spans="1:20" s="2" customFormat="1" ht="60" x14ac:dyDescent="0.2">
      <c r="A66" s="30" t="s">
        <v>4</v>
      </c>
      <c r="B66" s="30" t="s">
        <v>87</v>
      </c>
      <c r="C66" s="30" t="s">
        <v>9</v>
      </c>
      <c r="D66" s="30" t="s">
        <v>64</v>
      </c>
      <c r="E66" s="31" t="s">
        <v>65</v>
      </c>
      <c r="F66" s="32">
        <v>44728000</v>
      </c>
      <c r="G66" s="32">
        <v>7893176.9900000002</v>
      </c>
      <c r="H66" s="32">
        <v>52621176.990000002</v>
      </c>
      <c r="I66" s="30" t="s">
        <v>30</v>
      </c>
      <c r="J66" s="30" t="s">
        <v>16</v>
      </c>
      <c r="K66" s="28" t="b">
        <v>0</v>
      </c>
      <c r="L66" s="28" t="b">
        <v>0</v>
      </c>
      <c r="M66" s="28" t="b">
        <v>1</v>
      </c>
      <c r="N66" s="28" t="b">
        <v>0</v>
      </c>
      <c r="O66" s="28" t="b">
        <v>0</v>
      </c>
      <c r="P66" s="28" t="b">
        <v>0</v>
      </c>
      <c r="Q66" s="28" t="b">
        <v>0</v>
      </c>
      <c r="R66" s="32">
        <v>52930486</v>
      </c>
      <c r="S66" s="96">
        <v>43355000</v>
      </c>
      <c r="T66" s="116"/>
    </row>
    <row r="67" spans="1:20" s="2" customFormat="1" ht="25.5" customHeight="1" x14ac:dyDescent="0.2">
      <c r="A67" s="30" t="s">
        <v>4</v>
      </c>
      <c r="B67" s="30" t="s">
        <v>87</v>
      </c>
      <c r="C67" s="30" t="s">
        <v>6</v>
      </c>
      <c r="D67" s="30" t="s">
        <v>66</v>
      </c>
      <c r="E67" s="31" t="s">
        <v>67</v>
      </c>
      <c r="F67" s="32">
        <v>44565000</v>
      </c>
      <c r="G67" s="32">
        <v>7864411.7740000002</v>
      </c>
      <c r="H67" s="32">
        <v>52429411.774000004</v>
      </c>
      <c r="I67" s="30" t="s">
        <v>30</v>
      </c>
      <c r="J67" s="30" t="s">
        <v>16</v>
      </c>
      <c r="K67" s="28" t="b">
        <v>1</v>
      </c>
      <c r="L67" s="28" t="b">
        <v>0</v>
      </c>
      <c r="M67" s="28" t="b">
        <v>0</v>
      </c>
      <c r="N67" s="28" t="b">
        <v>0</v>
      </c>
      <c r="O67" s="28" t="b">
        <v>0</v>
      </c>
      <c r="P67" s="28" t="b">
        <v>0</v>
      </c>
      <c r="Q67" s="28" t="b">
        <v>0</v>
      </c>
      <c r="R67" s="32">
        <v>12037329.34</v>
      </c>
      <c r="S67" s="96">
        <v>10156844.539999999</v>
      </c>
      <c r="T67" s="116"/>
    </row>
    <row r="68" spans="1:20" s="2" customFormat="1" ht="60" x14ac:dyDescent="0.2">
      <c r="A68" s="30" t="s">
        <v>2</v>
      </c>
      <c r="B68" s="30" t="s">
        <v>87</v>
      </c>
      <c r="C68" s="30" t="s">
        <v>6</v>
      </c>
      <c r="D68" s="30" t="s">
        <v>68</v>
      </c>
      <c r="E68" s="31" t="s">
        <v>69</v>
      </c>
      <c r="F68" s="32">
        <v>454563</v>
      </c>
      <c r="G68" s="32">
        <v>80217</v>
      </c>
      <c r="H68" s="32">
        <v>534780</v>
      </c>
      <c r="I68" s="30" t="s">
        <v>30</v>
      </c>
      <c r="J68" s="30" t="s">
        <v>16</v>
      </c>
      <c r="K68" s="28" t="b">
        <v>0</v>
      </c>
      <c r="L68" s="28" t="b">
        <v>0</v>
      </c>
      <c r="M68" s="28" t="b">
        <v>0</v>
      </c>
      <c r="N68" s="28" t="b">
        <v>1</v>
      </c>
      <c r="O68" s="28" t="b">
        <v>0</v>
      </c>
      <c r="P68" s="28" t="b">
        <v>0</v>
      </c>
      <c r="Q68" s="28" t="b">
        <v>0</v>
      </c>
      <c r="R68" s="32">
        <v>470750</v>
      </c>
      <c r="S68" s="96">
        <v>400137.5</v>
      </c>
      <c r="T68" s="116"/>
    </row>
    <row r="69" spans="1:20" s="2" customFormat="1" ht="72" x14ac:dyDescent="0.2">
      <c r="A69" s="30" t="s">
        <v>1</v>
      </c>
      <c r="B69" s="30" t="s">
        <v>87</v>
      </c>
      <c r="C69" s="30" t="s">
        <v>6</v>
      </c>
      <c r="D69" s="30" t="s">
        <v>70</v>
      </c>
      <c r="E69" s="31" t="s">
        <v>71</v>
      </c>
      <c r="F69" s="32">
        <v>479816.5</v>
      </c>
      <c r="G69" s="32">
        <v>84673.5</v>
      </c>
      <c r="H69" s="32">
        <v>564490</v>
      </c>
      <c r="I69" s="30" t="s">
        <v>30</v>
      </c>
      <c r="J69" s="30" t="s">
        <v>16</v>
      </c>
      <c r="K69" s="28" t="b">
        <v>0</v>
      </c>
      <c r="L69" s="28" t="b">
        <v>0</v>
      </c>
      <c r="M69" s="28" t="b">
        <v>0</v>
      </c>
      <c r="N69" s="28" t="b">
        <v>1</v>
      </c>
      <c r="O69" s="28" t="b">
        <v>0</v>
      </c>
      <c r="P69" s="28" t="b">
        <v>0</v>
      </c>
      <c r="Q69" s="28" t="b">
        <v>0</v>
      </c>
      <c r="R69" s="32">
        <v>565000</v>
      </c>
      <c r="S69" s="96">
        <v>460475</v>
      </c>
      <c r="T69" s="116"/>
    </row>
    <row r="70" spans="1:20" s="2" customFormat="1" ht="36" x14ac:dyDescent="0.2">
      <c r="A70" s="30" t="s">
        <v>1</v>
      </c>
      <c r="B70" s="30" t="s">
        <v>87</v>
      </c>
      <c r="C70" s="30" t="s">
        <v>6</v>
      </c>
      <c r="D70" s="30" t="s">
        <v>72</v>
      </c>
      <c r="E70" s="31" t="s">
        <v>73</v>
      </c>
      <c r="F70" s="32">
        <v>18931210.52</v>
      </c>
      <c r="G70" s="32">
        <v>3340801.86</v>
      </c>
      <c r="H70" s="32">
        <v>22272012.379999999</v>
      </c>
      <c r="I70" s="30" t="s">
        <v>30</v>
      </c>
      <c r="J70" s="30" t="s">
        <v>16</v>
      </c>
      <c r="K70" s="28" t="b">
        <v>0</v>
      </c>
      <c r="L70" s="28" t="b">
        <v>0</v>
      </c>
      <c r="M70" s="28" t="b">
        <v>0</v>
      </c>
      <c r="N70" s="28" t="b">
        <v>1</v>
      </c>
      <c r="O70" s="28" t="b">
        <v>0</v>
      </c>
      <c r="P70" s="28" t="b">
        <v>0</v>
      </c>
      <c r="Q70" s="28" t="b">
        <v>0</v>
      </c>
      <c r="R70" s="32">
        <v>16630271.58</v>
      </c>
      <c r="S70" s="96">
        <v>14134586.960000001</v>
      </c>
      <c r="T70" s="114"/>
    </row>
    <row r="71" spans="1:20" s="2" customFormat="1" ht="60" x14ac:dyDescent="0.2">
      <c r="A71" s="30" t="s">
        <v>4</v>
      </c>
      <c r="B71" s="30" t="s">
        <v>87</v>
      </c>
      <c r="C71" s="30" t="s">
        <v>9</v>
      </c>
      <c r="D71" s="30" t="s">
        <v>74</v>
      </c>
      <c r="E71" s="31" t="s">
        <v>75</v>
      </c>
      <c r="F71" s="64">
        <v>38672660</v>
      </c>
      <c r="G71" s="64">
        <v>6824588</v>
      </c>
      <c r="H71" s="32">
        <v>45497248</v>
      </c>
      <c r="I71" s="30" t="s">
        <v>76</v>
      </c>
      <c r="J71" s="30" t="s">
        <v>16</v>
      </c>
      <c r="K71" s="28" t="b">
        <v>0</v>
      </c>
      <c r="L71" s="28" t="b">
        <v>1</v>
      </c>
      <c r="M71" s="28" t="b">
        <v>0</v>
      </c>
      <c r="N71" s="28" t="b">
        <v>0</v>
      </c>
      <c r="O71" s="28" t="b">
        <v>0</v>
      </c>
      <c r="P71" s="28" t="b">
        <v>0</v>
      </c>
      <c r="Q71" s="28" t="b">
        <v>0</v>
      </c>
      <c r="R71" s="32">
        <v>47470142.770000003</v>
      </c>
      <c r="S71" s="96">
        <v>38324775.960000001</v>
      </c>
      <c r="T71" s="116"/>
    </row>
    <row r="72" spans="1:20" s="2" customFormat="1" ht="48" x14ac:dyDescent="0.2">
      <c r="A72" s="30" t="s">
        <v>4</v>
      </c>
      <c r="B72" s="30" t="s">
        <v>87</v>
      </c>
      <c r="C72" s="30" t="s">
        <v>6</v>
      </c>
      <c r="D72" s="30" t="s">
        <v>77</v>
      </c>
      <c r="E72" s="31" t="s">
        <v>357</v>
      </c>
      <c r="F72" s="64">
        <v>122563082.64</v>
      </c>
      <c r="G72" s="64">
        <v>21628779.289999999</v>
      </c>
      <c r="H72" s="32">
        <v>144191861.93000001</v>
      </c>
      <c r="I72" s="30" t="s">
        <v>30</v>
      </c>
      <c r="J72" s="30" t="s">
        <v>16</v>
      </c>
      <c r="K72" s="29" t="b">
        <v>0</v>
      </c>
      <c r="L72" s="29" t="b">
        <v>1</v>
      </c>
      <c r="M72" s="29" t="b">
        <v>1</v>
      </c>
      <c r="N72" s="29" t="b">
        <v>0</v>
      </c>
      <c r="O72" s="29" t="b">
        <v>0</v>
      </c>
      <c r="P72" s="29" t="b">
        <v>0</v>
      </c>
      <c r="Q72" s="29" t="b">
        <v>0</v>
      </c>
      <c r="R72" s="32">
        <v>141952208</v>
      </c>
      <c r="S72" s="96">
        <v>109840373.89</v>
      </c>
      <c r="T72" s="116"/>
    </row>
    <row r="73" spans="1:20" s="2" customFormat="1" ht="48" x14ac:dyDescent="0.2">
      <c r="A73" s="30" t="s">
        <v>0</v>
      </c>
      <c r="B73" s="30" t="s">
        <v>87</v>
      </c>
      <c r="C73" s="30" t="s">
        <v>9</v>
      </c>
      <c r="D73" s="30" t="s">
        <v>78</v>
      </c>
      <c r="E73" s="31" t="s">
        <v>79</v>
      </c>
      <c r="F73" s="64">
        <v>21677500</v>
      </c>
      <c r="G73" s="64">
        <v>3825441.18</v>
      </c>
      <c r="H73" s="32">
        <v>25502941.18</v>
      </c>
      <c r="I73" s="30" t="s">
        <v>76</v>
      </c>
      <c r="J73" s="30" t="s">
        <v>16</v>
      </c>
      <c r="K73" s="29" t="b">
        <v>0</v>
      </c>
      <c r="L73" s="29" t="b">
        <v>0</v>
      </c>
      <c r="M73" s="29" t="b">
        <v>0</v>
      </c>
      <c r="N73" s="29" t="b">
        <v>0</v>
      </c>
      <c r="O73" s="29" t="b">
        <v>1</v>
      </c>
      <c r="P73" s="29" t="b">
        <v>0</v>
      </c>
      <c r="Q73" s="29" t="b">
        <v>0</v>
      </c>
      <c r="R73" s="32">
        <v>25502941.43</v>
      </c>
      <c r="S73" s="96">
        <v>21546500</v>
      </c>
      <c r="T73" s="116"/>
    </row>
    <row r="74" spans="1:20" s="2" customFormat="1" ht="96" x14ac:dyDescent="0.2">
      <c r="A74" s="30" t="s">
        <v>0</v>
      </c>
      <c r="B74" s="30" t="s">
        <v>87</v>
      </c>
      <c r="C74" s="30" t="s">
        <v>6</v>
      </c>
      <c r="D74" s="30" t="s">
        <v>80</v>
      </c>
      <c r="E74" s="31" t="s">
        <v>348</v>
      </c>
      <c r="F74" s="64">
        <v>36536992.700000003</v>
      </c>
      <c r="G74" s="64">
        <v>6447704.5999999996</v>
      </c>
      <c r="H74" s="32">
        <v>42984697.300000004</v>
      </c>
      <c r="I74" s="30" t="s">
        <v>96</v>
      </c>
      <c r="J74" s="30" t="s">
        <v>17</v>
      </c>
      <c r="K74" s="29" t="b">
        <v>0</v>
      </c>
      <c r="L74" s="29" t="b">
        <v>0</v>
      </c>
      <c r="M74" s="29" t="b">
        <v>0</v>
      </c>
      <c r="N74" s="29" t="b">
        <v>0</v>
      </c>
      <c r="O74" s="29" t="b">
        <v>1</v>
      </c>
      <c r="P74" s="29" t="b">
        <v>0</v>
      </c>
      <c r="Q74" s="29" t="b">
        <v>0</v>
      </c>
      <c r="R74" s="32" t="s">
        <v>152</v>
      </c>
      <c r="S74" s="96" t="s">
        <v>152</v>
      </c>
      <c r="T74" s="114"/>
    </row>
    <row r="75" spans="1:20" s="2" customFormat="1" ht="20.100000000000001" customHeight="1" x14ac:dyDescent="0.2">
      <c r="A75" s="30" t="s">
        <v>2</v>
      </c>
      <c r="B75" s="30" t="s">
        <v>87</v>
      </c>
      <c r="C75" s="30" t="s">
        <v>6</v>
      </c>
      <c r="D75" s="30" t="s">
        <v>81</v>
      </c>
      <c r="E75" s="31" t="s">
        <v>82</v>
      </c>
      <c r="F75" s="32">
        <v>23134136.84</v>
      </c>
      <c r="G75" s="32">
        <v>4082494.74</v>
      </c>
      <c r="H75" s="32">
        <v>27216631.579999998</v>
      </c>
      <c r="I75" s="30" t="s">
        <v>36</v>
      </c>
      <c r="J75" s="30" t="s">
        <v>15</v>
      </c>
      <c r="K75" s="29" t="b">
        <v>0</v>
      </c>
      <c r="L75" s="29" t="b">
        <v>0</v>
      </c>
      <c r="M75" s="29" t="b">
        <v>1</v>
      </c>
      <c r="N75" s="29" t="b">
        <v>0</v>
      </c>
      <c r="O75" s="29" t="b">
        <v>0</v>
      </c>
      <c r="P75" s="29" t="b">
        <v>0</v>
      </c>
      <c r="Q75" s="29" t="b">
        <v>0</v>
      </c>
      <c r="R75" s="32" t="s">
        <v>152</v>
      </c>
      <c r="S75" s="96" t="s">
        <v>152</v>
      </c>
      <c r="T75" s="114"/>
    </row>
    <row r="76" spans="1:20" s="2" customFormat="1" ht="20.100000000000001" customHeight="1" x14ac:dyDescent="0.2">
      <c r="A76" s="30" t="s">
        <v>2</v>
      </c>
      <c r="B76" s="30" t="s">
        <v>87</v>
      </c>
      <c r="C76" s="30" t="s">
        <v>6</v>
      </c>
      <c r="D76" s="30" t="s">
        <v>83</v>
      </c>
      <c r="E76" s="31" t="s">
        <v>84</v>
      </c>
      <c r="F76" s="32">
        <v>23134136.84</v>
      </c>
      <c r="G76" s="32">
        <v>4082494.74</v>
      </c>
      <c r="H76" s="32">
        <v>27216631.579999998</v>
      </c>
      <c r="I76" s="30" t="s">
        <v>36</v>
      </c>
      <c r="J76" s="30" t="s">
        <v>15</v>
      </c>
      <c r="K76" s="29" t="b">
        <v>0</v>
      </c>
      <c r="L76" s="29" t="b">
        <v>0</v>
      </c>
      <c r="M76" s="29" t="b">
        <v>0</v>
      </c>
      <c r="N76" s="29" t="b">
        <v>0</v>
      </c>
      <c r="O76" s="29" t="b">
        <v>0</v>
      </c>
      <c r="P76" s="29" t="b">
        <v>1</v>
      </c>
      <c r="Q76" s="29" t="b">
        <v>0</v>
      </c>
      <c r="R76" s="32" t="s">
        <v>152</v>
      </c>
      <c r="S76" s="96" t="s">
        <v>152</v>
      </c>
      <c r="T76" s="114"/>
    </row>
    <row r="77" spans="1:20" s="2" customFormat="1" ht="36" x14ac:dyDescent="0.2">
      <c r="A77" s="30" t="s">
        <v>1</v>
      </c>
      <c r="B77" s="30" t="s">
        <v>87</v>
      </c>
      <c r="C77" s="30" t="s">
        <v>6</v>
      </c>
      <c r="D77" s="30" t="s">
        <v>85</v>
      </c>
      <c r="E77" s="31" t="s">
        <v>86</v>
      </c>
      <c r="F77" s="32">
        <v>11373491.140000001</v>
      </c>
      <c r="G77" s="32">
        <v>2007086.67</v>
      </c>
      <c r="H77" s="32">
        <v>13380577.810000001</v>
      </c>
      <c r="I77" s="30" t="s">
        <v>55</v>
      </c>
      <c r="J77" s="30" t="s">
        <v>17</v>
      </c>
      <c r="K77" s="29" t="b">
        <v>0</v>
      </c>
      <c r="L77" s="29" t="b">
        <v>0</v>
      </c>
      <c r="M77" s="29" t="b">
        <v>0</v>
      </c>
      <c r="N77" s="29" t="b">
        <v>1</v>
      </c>
      <c r="O77" s="29" t="b">
        <v>0</v>
      </c>
      <c r="P77" s="29" t="b">
        <v>0</v>
      </c>
      <c r="Q77" s="29" t="b">
        <v>0</v>
      </c>
      <c r="R77" s="32" t="s">
        <v>152</v>
      </c>
      <c r="S77" s="96" t="s">
        <v>152</v>
      </c>
      <c r="T77" s="114"/>
    </row>
    <row r="78" spans="1:20" s="2" customFormat="1" ht="24" x14ac:dyDescent="0.2">
      <c r="A78" s="5" t="s">
        <v>4</v>
      </c>
      <c r="B78" s="39" t="s">
        <v>95</v>
      </c>
      <c r="C78" s="5" t="s">
        <v>9</v>
      </c>
      <c r="D78" s="5" t="s">
        <v>88</v>
      </c>
      <c r="E78" s="51" t="s">
        <v>89</v>
      </c>
      <c r="F78" s="65">
        <v>8000000</v>
      </c>
      <c r="G78" s="65">
        <v>1727741.38</v>
      </c>
      <c r="H78" s="65">
        <v>9727741.379999999</v>
      </c>
      <c r="I78" s="5" t="s">
        <v>90</v>
      </c>
      <c r="J78" s="20" t="s">
        <v>16</v>
      </c>
      <c r="K78" s="13" t="b">
        <v>0</v>
      </c>
      <c r="L78" s="13" t="b">
        <v>0</v>
      </c>
      <c r="M78" s="13" t="b">
        <v>1</v>
      </c>
      <c r="N78" s="13" t="b">
        <v>0</v>
      </c>
      <c r="O78" s="13" t="b">
        <v>0</v>
      </c>
      <c r="P78" s="13" t="b">
        <v>0</v>
      </c>
      <c r="Q78" s="13" t="b">
        <v>0</v>
      </c>
      <c r="R78" s="57">
        <v>17701880.300000001</v>
      </c>
      <c r="S78" s="98">
        <v>8000000</v>
      </c>
      <c r="T78" s="117"/>
    </row>
    <row r="79" spans="1:20" s="2" customFormat="1" ht="20.100000000000001" customHeight="1" x14ac:dyDescent="0.2">
      <c r="A79" s="5" t="s">
        <v>0</v>
      </c>
      <c r="B79" s="39" t="s">
        <v>95</v>
      </c>
      <c r="C79" s="5" t="s">
        <v>9</v>
      </c>
      <c r="D79" s="5" t="s">
        <v>91</v>
      </c>
      <c r="E79" s="51" t="s">
        <v>92</v>
      </c>
      <c r="F79" s="65">
        <v>9350000</v>
      </c>
      <c r="G79" s="65">
        <v>1650000</v>
      </c>
      <c r="H79" s="65">
        <v>11000000</v>
      </c>
      <c r="I79" s="5" t="s">
        <v>55</v>
      </c>
      <c r="J79" s="20" t="s">
        <v>17</v>
      </c>
      <c r="K79" s="13" t="b">
        <v>0</v>
      </c>
      <c r="L79" s="13" t="b">
        <v>0</v>
      </c>
      <c r="M79" s="13" t="b">
        <v>0</v>
      </c>
      <c r="N79" s="13" t="b">
        <v>0</v>
      </c>
      <c r="O79" s="13" t="b">
        <v>1</v>
      </c>
      <c r="P79" s="13" t="b">
        <v>0</v>
      </c>
      <c r="Q79" s="13" t="b">
        <v>0</v>
      </c>
      <c r="R79" s="52" t="s">
        <v>152</v>
      </c>
      <c r="S79" s="93" t="s">
        <v>152</v>
      </c>
      <c r="T79" s="25"/>
    </row>
    <row r="80" spans="1:20" s="2" customFormat="1" ht="48" x14ac:dyDescent="0.2">
      <c r="A80" s="5" t="s">
        <v>1</v>
      </c>
      <c r="B80" s="39" t="s">
        <v>95</v>
      </c>
      <c r="C80" s="5" t="s">
        <v>6</v>
      </c>
      <c r="D80" s="5" t="s">
        <v>93</v>
      </c>
      <c r="E80" s="51" t="s">
        <v>94</v>
      </c>
      <c r="F80" s="65">
        <v>8686945.9100000001</v>
      </c>
      <c r="G80" s="65">
        <v>1532990.45</v>
      </c>
      <c r="H80" s="65">
        <v>10219936.359999999</v>
      </c>
      <c r="I80" s="5" t="s">
        <v>55</v>
      </c>
      <c r="J80" s="20" t="s">
        <v>15</v>
      </c>
      <c r="K80" s="13" t="b">
        <v>0</v>
      </c>
      <c r="L80" s="13" t="b">
        <v>0</v>
      </c>
      <c r="M80" s="13" t="b">
        <v>0</v>
      </c>
      <c r="N80" s="13" t="b">
        <v>1</v>
      </c>
      <c r="O80" s="13" t="b">
        <v>0</v>
      </c>
      <c r="P80" s="13" t="b">
        <v>0</v>
      </c>
      <c r="Q80" s="13" t="b">
        <v>0</v>
      </c>
      <c r="R80" s="52" t="s">
        <v>152</v>
      </c>
      <c r="S80" s="93" t="s">
        <v>152</v>
      </c>
      <c r="T80" s="25"/>
    </row>
    <row r="81" spans="1:20" s="2" customFormat="1" ht="24" x14ac:dyDescent="0.2">
      <c r="A81" s="30" t="s">
        <v>1</v>
      </c>
      <c r="B81" s="30" t="s">
        <v>109</v>
      </c>
      <c r="C81" s="30" t="s">
        <v>6</v>
      </c>
      <c r="D81" s="30" t="s">
        <v>97</v>
      </c>
      <c r="E81" s="31" t="s">
        <v>98</v>
      </c>
      <c r="F81" s="32">
        <v>23120000</v>
      </c>
      <c r="G81" s="32">
        <v>4080000</v>
      </c>
      <c r="H81" s="32">
        <v>27200000</v>
      </c>
      <c r="I81" s="30" t="s">
        <v>63</v>
      </c>
      <c r="J81" s="30" t="s">
        <v>16</v>
      </c>
      <c r="K81" s="29" t="b">
        <v>0</v>
      </c>
      <c r="L81" s="29" t="b">
        <v>0</v>
      </c>
      <c r="M81" s="29" t="b">
        <v>0</v>
      </c>
      <c r="N81" s="29" t="b">
        <v>1</v>
      </c>
      <c r="O81" s="29" t="b">
        <v>0</v>
      </c>
      <c r="P81" s="29" t="b">
        <v>0</v>
      </c>
      <c r="Q81" s="29" t="b">
        <v>0</v>
      </c>
      <c r="R81" s="32">
        <v>24740888.259999998</v>
      </c>
      <c r="S81" s="96">
        <v>21009354.949999999</v>
      </c>
      <c r="T81" s="114"/>
    </row>
    <row r="82" spans="1:20" s="2" customFormat="1" ht="36" x14ac:dyDescent="0.2">
      <c r="A82" s="30" t="s">
        <v>1</v>
      </c>
      <c r="B82" s="30" t="s">
        <v>109</v>
      </c>
      <c r="C82" s="30" t="s">
        <v>6</v>
      </c>
      <c r="D82" s="30" t="s">
        <v>99</v>
      </c>
      <c r="E82" s="31" t="s">
        <v>100</v>
      </c>
      <c r="F82" s="32">
        <v>17000000</v>
      </c>
      <c r="G82" s="32">
        <v>3000000</v>
      </c>
      <c r="H82" s="32">
        <v>20000000</v>
      </c>
      <c r="I82" s="30" t="s">
        <v>63</v>
      </c>
      <c r="J82" s="30" t="s">
        <v>16</v>
      </c>
      <c r="K82" s="29" t="b">
        <v>0</v>
      </c>
      <c r="L82" s="29" t="b">
        <v>0</v>
      </c>
      <c r="M82" s="29" t="b">
        <v>0</v>
      </c>
      <c r="N82" s="29" t="b">
        <v>1</v>
      </c>
      <c r="O82" s="29" t="b">
        <v>0</v>
      </c>
      <c r="P82" s="29" t="b">
        <v>0</v>
      </c>
      <c r="Q82" s="29" t="b">
        <v>0</v>
      </c>
      <c r="R82" s="32">
        <v>4317203.1100000003</v>
      </c>
      <c r="S82" s="96">
        <v>3669622.6324999998</v>
      </c>
      <c r="T82" s="114"/>
    </row>
    <row r="83" spans="1:20" s="2" customFormat="1" ht="48" x14ac:dyDescent="0.2">
      <c r="A83" s="30" t="s">
        <v>2</v>
      </c>
      <c r="B83" s="30" t="s">
        <v>109</v>
      </c>
      <c r="C83" s="30" t="s">
        <v>6</v>
      </c>
      <c r="D83" s="30" t="s">
        <v>101</v>
      </c>
      <c r="E83" s="31" t="s">
        <v>102</v>
      </c>
      <c r="F83" s="32">
        <v>22368421.050000001</v>
      </c>
      <c r="G83" s="32">
        <v>3947368.42</v>
      </c>
      <c r="H83" s="32">
        <v>26315789.469999999</v>
      </c>
      <c r="I83" s="30" t="s">
        <v>30</v>
      </c>
      <c r="J83" s="30" t="s">
        <v>16</v>
      </c>
      <c r="K83" s="29" t="b">
        <v>0</v>
      </c>
      <c r="L83" s="29" t="b">
        <v>0</v>
      </c>
      <c r="M83" s="29" t="b">
        <v>0</v>
      </c>
      <c r="N83" s="29" t="b">
        <v>0</v>
      </c>
      <c r="O83" s="29" t="b">
        <v>0</v>
      </c>
      <c r="P83" s="29" t="b">
        <v>1</v>
      </c>
      <c r="Q83" s="29" t="b">
        <v>0</v>
      </c>
      <c r="R83" s="32">
        <v>47546585.850000001</v>
      </c>
      <c r="S83" s="96">
        <v>40414597.969999999</v>
      </c>
      <c r="T83" s="114"/>
    </row>
    <row r="84" spans="1:20" s="2" customFormat="1" ht="48" x14ac:dyDescent="0.2">
      <c r="A84" s="30" t="s">
        <v>4</v>
      </c>
      <c r="B84" s="30" t="s">
        <v>109</v>
      </c>
      <c r="C84" s="30" t="s">
        <v>9</v>
      </c>
      <c r="D84" s="30" t="s">
        <v>103</v>
      </c>
      <c r="E84" s="31" t="s">
        <v>104</v>
      </c>
      <c r="F84" s="66">
        <v>37917921</v>
      </c>
      <c r="G84" s="32">
        <v>4797980</v>
      </c>
      <c r="H84" s="32">
        <v>42715901</v>
      </c>
      <c r="I84" s="30" t="s">
        <v>76</v>
      </c>
      <c r="J84" s="30" t="s">
        <v>16</v>
      </c>
      <c r="K84" s="29" t="b">
        <v>0</v>
      </c>
      <c r="L84" s="29" t="b">
        <v>1</v>
      </c>
      <c r="M84" s="29" t="b">
        <v>0</v>
      </c>
      <c r="N84" s="29" t="b">
        <v>0</v>
      </c>
      <c r="O84" s="29" t="b">
        <v>0</v>
      </c>
      <c r="P84" s="29" t="b">
        <v>0</v>
      </c>
      <c r="Q84" s="29" t="b">
        <v>0</v>
      </c>
      <c r="R84" s="67">
        <v>40069454.590000004</v>
      </c>
      <c r="S84" s="99">
        <v>35851617.270000003</v>
      </c>
      <c r="T84" s="114"/>
    </row>
    <row r="85" spans="1:20" s="2" customFormat="1" ht="20.100000000000001" customHeight="1" x14ac:dyDescent="0.2">
      <c r="A85" s="30" t="s">
        <v>2</v>
      </c>
      <c r="B85" s="30" t="s">
        <v>109</v>
      </c>
      <c r="C85" s="30" t="s">
        <v>9</v>
      </c>
      <c r="D85" s="30" t="s">
        <v>105</v>
      </c>
      <c r="E85" s="31" t="s">
        <v>106</v>
      </c>
      <c r="F85" s="66">
        <v>11134875</v>
      </c>
      <c r="G85" s="32">
        <v>1964977.94</v>
      </c>
      <c r="H85" s="32">
        <v>13099852.939999999</v>
      </c>
      <c r="I85" s="30" t="s">
        <v>36</v>
      </c>
      <c r="J85" s="30" t="s">
        <v>16</v>
      </c>
      <c r="K85" s="29" t="b">
        <v>0</v>
      </c>
      <c r="L85" s="29" t="b">
        <v>0</v>
      </c>
      <c r="M85" s="29" t="b">
        <v>0</v>
      </c>
      <c r="N85" s="29" t="b">
        <v>0</v>
      </c>
      <c r="O85" s="29" t="b">
        <v>0</v>
      </c>
      <c r="P85" s="29" t="b">
        <v>1</v>
      </c>
      <c r="Q85" s="29" t="b">
        <v>0</v>
      </c>
      <c r="R85" s="32">
        <v>0</v>
      </c>
      <c r="S85" s="96">
        <f>R85*0.85</f>
        <v>0</v>
      </c>
      <c r="T85" s="113"/>
    </row>
    <row r="86" spans="1:20" s="2" customFormat="1" ht="48" x14ac:dyDescent="0.2">
      <c r="A86" s="30" t="s">
        <v>4</v>
      </c>
      <c r="B86" s="30" t="s">
        <v>109</v>
      </c>
      <c r="C86" s="30" t="s">
        <v>6</v>
      </c>
      <c r="D86" s="30" t="s">
        <v>107</v>
      </c>
      <c r="E86" s="31" t="s">
        <v>108</v>
      </c>
      <c r="F86" s="66">
        <v>60000000</v>
      </c>
      <c r="G86" s="32">
        <v>7842000</v>
      </c>
      <c r="H86" s="32">
        <v>67842000</v>
      </c>
      <c r="I86" s="30" t="s">
        <v>41</v>
      </c>
      <c r="J86" s="30" t="s">
        <v>16</v>
      </c>
      <c r="K86" s="29" t="b">
        <v>1</v>
      </c>
      <c r="L86" s="29" t="b">
        <v>1</v>
      </c>
      <c r="M86" s="29" t="b">
        <v>1</v>
      </c>
      <c r="N86" s="29" t="b">
        <v>0</v>
      </c>
      <c r="O86" s="29" t="b">
        <v>0</v>
      </c>
      <c r="P86" s="29" t="b">
        <v>1</v>
      </c>
      <c r="Q86" s="29" t="b">
        <v>0</v>
      </c>
      <c r="R86" s="32">
        <v>0</v>
      </c>
      <c r="S86" s="96">
        <v>0</v>
      </c>
      <c r="T86" s="114"/>
    </row>
    <row r="87" spans="1:20" s="2" customFormat="1" ht="20.100000000000001" customHeight="1" x14ac:dyDescent="0.2">
      <c r="A87" s="9" t="s">
        <v>2</v>
      </c>
      <c r="B87" s="5" t="s">
        <v>134</v>
      </c>
      <c r="C87" s="46" t="s">
        <v>9</v>
      </c>
      <c r="D87" s="9" t="s">
        <v>110</v>
      </c>
      <c r="E87" s="11" t="s">
        <v>111</v>
      </c>
      <c r="F87" s="10">
        <v>132374337</v>
      </c>
      <c r="G87" s="8">
        <v>23360178</v>
      </c>
      <c r="H87" s="8">
        <v>155734515</v>
      </c>
      <c r="I87" s="9" t="s">
        <v>30</v>
      </c>
      <c r="J87" s="46" t="s">
        <v>16</v>
      </c>
      <c r="K87" s="14" t="b">
        <v>0</v>
      </c>
      <c r="L87" s="14" t="b">
        <v>0</v>
      </c>
      <c r="M87" s="14" t="b">
        <v>0</v>
      </c>
      <c r="N87" s="14" t="b">
        <v>0</v>
      </c>
      <c r="O87" s="14" t="b">
        <v>1</v>
      </c>
      <c r="P87" s="14" t="b">
        <v>1</v>
      </c>
      <c r="Q87" s="14" t="b">
        <v>0</v>
      </c>
      <c r="R87" s="38">
        <v>155734517.16</v>
      </c>
      <c r="S87" s="100">
        <v>132374339.58</v>
      </c>
      <c r="T87" s="25"/>
    </row>
    <row r="88" spans="1:20" s="2" customFormat="1" ht="24" x14ac:dyDescent="0.2">
      <c r="A88" s="9" t="s">
        <v>4</v>
      </c>
      <c r="B88" s="5" t="s">
        <v>134</v>
      </c>
      <c r="C88" s="9" t="s">
        <v>6</v>
      </c>
      <c r="D88" s="9" t="s">
        <v>112</v>
      </c>
      <c r="E88" s="11" t="s">
        <v>113</v>
      </c>
      <c r="F88" s="10">
        <v>72688131.319999993</v>
      </c>
      <c r="G88" s="8">
        <v>7694596</v>
      </c>
      <c r="H88" s="8">
        <v>80382727.319999993</v>
      </c>
      <c r="I88" s="9" t="s">
        <v>90</v>
      </c>
      <c r="J88" s="46" t="s">
        <v>16</v>
      </c>
      <c r="K88" s="14" t="b">
        <v>0</v>
      </c>
      <c r="L88" s="14" t="b">
        <v>1</v>
      </c>
      <c r="M88" s="14" t="b">
        <v>0</v>
      </c>
      <c r="N88" s="14" t="b">
        <v>0</v>
      </c>
      <c r="O88" s="14" t="b">
        <v>0</v>
      </c>
      <c r="P88" s="14" t="b">
        <v>0</v>
      </c>
      <c r="Q88" s="14" t="b">
        <v>0</v>
      </c>
      <c r="R88" s="68">
        <v>0</v>
      </c>
      <c r="S88" s="101">
        <v>0</v>
      </c>
      <c r="T88" s="117"/>
    </row>
    <row r="89" spans="1:20" s="2" customFormat="1" ht="24" x14ac:dyDescent="0.2">
      <c r="A89" s="9" t="s">
        <v>4</v>
      </c>
      <c r="B89" s="5" t="s">
        <v>134</v>
      </c>
      <c r="C89" s="9" t="s">
        <v>6</v>
      </c>
      <c r="D89" s="9" t="s">
        <v>114</v>
      </c>
      <c r="E89" s="11" t="s">
        <v>115</v>
      </c>
      <c r="F89" s="10">
        <v>42848000</v>
      </c>
      <c r="G89" s="8">
        <v>4535786</v>
      </c>
      <c r="H89" s="8">
        <v>47383786</v>
      </c>
      <c r="I89" s="9" t="s">
        <v>90</v>
      </c>
      <c r="J89" s="46" t="s">
        <v>16</v>
      </c>
      <c r="K89" s="14" t="b">
        <v>0</v>
      </c>
      <c r="L89" s="14" t="b">
        <v>1</v>
      </c>
      <c r="M89" s="14" t="b">
        <v>0</v>
      </c>
      <c r="N89" s="14" t="b">
        <v>0</v>
      </c>
      <c r="O89" s="14" t="b">
        <v>0</v>
      </c>
      <c r="P89" s="14" t="b">
        <v>0</v>
      </c>
      <c r="Q89" s="14" t="b">
        <v>0</v>
      </c>
      <c r="R89" s="68">
        <v>0</v>
      </c>
      <c r="S89" s="101">
        <v>0</v>
      </c>
      <c r="T89" s="117"/>
    </row>
    <row r="90" spans="1:20" s="2" customFormat="1" ht="36" x14ac:dyDescent="0.2">
      <c r="A90" s="9" t="s">
        <v>4</v>
      </c>
      <c r="B90" s="5" t="s">
        <v>134</v>
      </c>
      <c r="C90" s="9" t="s">
        <v>9</v>
      </c>
      <c r="D90" s="9" t="s">
        <v>116</v>
      </c>
      <c r="E90" s="11" t="s">
        <v>117</v>
      </c>
      <c r="F90" s="10">
        <v>18462000</v>
      </c>
      <c r="G90" s="8">
        <v>3258000</v>
      </c>
      <c r="H90" s="8">
        <v>21720000</v>
      </c>
      <c r="I90" s="9" t="s">
        <v>118</v>
      </c>
      <c r="J90" s="46" t="s">
        <v>16</v>
      </c>
      <c r="K90" s="14" t="b">
        <v>0</v>
      </c>
      <c r="L90" s="14" t="b">
        <v>1</v>
      </c>
      <c r="M90" s="14" t="b">
        <v>0</v>
      </c>
      <c r="N90" s="14" t="b">
        <v>0</v>
      </c>
      <c r="O90" s="14" t="b">
        <v>0</v>
      </c>
      <c r="P90" s="14" t="b">
        <v>0</v>
      </c>
      <c r="Q90" s="14" t="b">
        <v>0</v>
      </c>
      <c r="R90" s="68">
        <v>0</v>
      </c>
      <c r="S90" s="101">
        <v>0</v>
      </c>
      <c r="T90" s="117"/>
    </row>
    <row r="91" spans="1:20" s="2" customFormat="1" ht="20.100000000000001" customHeight="1" x14ac:dyDescent="0.2">
      <c r="A91" s="9" t="s">
        <v>4</v>
      </c>
      <c r="B91" s="5" t="s">
        <v>134</v>
      </c>
      <c r="C91" s="9" t="s">
        <v>6</v>
      </c>
      <c r="D91" s="9" t="s">
        <v>119</v>
      </c>
      <c r="E91" s="12" t="s">
        <v>120</v>
      </c>
      <c r="F91" s="10">
        <v>51975600</v>
      </c>
      <c r="G91" s="38">
        <v>9125576.4700000007</v>
      </c>
      <c r="H91" s="38">
        <v>61101176.469999999</v>
      </c>
      <c r="I91" s="9" t="s">
        <v>90</v>
      </c>
      <c r="J91" s="46" t="s">
        <v>16</v>
      </c>
      <c r="K91" s="14" t="b">
        <v>1</v>
      </c>
      <c r="L91" s="14" t="b">
        <v>0</v>
      </c>
      <c r="M91" s="14" t="b">
        <v>0</v>
      </c>
      <c r="N91" s="14" t="b">
        <v>0</v>
      </c>
      <c r="O91" s="14" t="b">
        <v>0</v>
      </c>
      <c r="P91" s="14" t="b">
        <v>0</v>
      </c>
      <c r="Q91" s="14" t="b">
        <v>0</v>
      </c>
      <c r="R91" s="68">
        <v>0</v>
      </c>
      <c r="S91" s="101">
        <v>0</v>
      </c>
      <c r="T91" s="117"/>
    </row>
    <row r="92" spans="1:20" s="2" customFormat="1" ht="24" x14ac:dyDescent="0.2">
      <c r="A92" s="9" t="s">
        <v>4</v>
      </c>
      <c r="B92" s="5" t="s">
        <v>134</v>
      </c>
      <c r="C92" s="9" t="s">
        <v>6</v>
      </c>
      <c r="D92" s="9" t="s">
        <v>121</v>
      </c>
      <c r="E92" s="12" t="s">
        <v>122</v>
      </c>
      <c r="F92" s="10">
        <v>184246400</v>
      </c>
      <c r="G92" s="8">
        <v>21670986</v>
      </c>
      <c r="H92" s="8">
        <v>205917386</v>
      </c>
      <c r="I92" s="9" t="s">
        <v>90</v>
      </c>
      <c r="J92" s="46" t="s">
        <v>15</v>
      </c>
      <c r="K92" s="14" t="b">
        <v>0</v>
      </c>
      <c r="L92" s="14" t="b">
        <v>0</v>
      </c>
      <c r="M92" s="14" t="b">
        <v>1</v>
      </c>
      <c r="N92" s="14" t="b">
        <v>0</v>
      </c>
      <c r="O92" s="14" t="b">
        <v>0</v>
      </c>
      <c r="P92" s="14" t="b">
        <v>0</v>
      </c>
      <c r="Q92" s="14" t="b">
        <v>0</v>
      </c>
      <c r="R92" s="68">
        <v>0</v>
      </c>
      <c r="S92" s="101">
        <v>0</v>
      </c>
      <c r="T92" s="117"/>
    </row>
    <row r="93" spans="1:20" s="2" customFormat="1" ht="48" x14ac:dyDescent="0.2">
      <c r="A93" s="9" t="s">
        <v>5</v>
      </c>
      <c r="B93" s="5" t="s">
        <v>134</v>
      </c>
      <c r="C93" s="9" t="s">
        <v>6</v>
      </c>
      <c r="D93" s="9" t="s">
        <v>123</v>
      </c>
      <c r="E93" s="12" t="s">
        <v>124</v>
      </c>
      <c r="F93" s="10">
        <v>27374599.859999999</v>
      </c>
      <c r="G93" s="8">
        <v>2254380.13</v>
      </c>
      <c r="H93" s="8">
        <v>29628979.989999998</v>
      </c>
      <c r="I93" s="9" t="s">
        <v>41</v>
      </c>
      <c r="J93" s="46" t="s">
        <v>16</v>
      </c>
      <c r="K93" s="14" t="b">
        <v>0</v>
      </c>
      <c r="L93" s="14" t="b">
        <v>0</v>
      </c>
      <c r="M93" s="14" t="b">
        <v>0</v>
      </c>
      <c r="N93" s="14" t="b">
        <v>0</v>
      </c>
      <c r="O93" s="14" t="b">
        <v>0</v>
      </c>
      <c r="P93" s="14" t="b">
        <v>1</v>
      </c>
      <c r="Q93" s="14" t="b">
        <v>0</v>
      </c>
      <c r="R93" s="68">
        <v>0</v>
      </c>
      <c r="S93" s="101">
        <v>0</v>
      </c>
      <c r="T93" s="117"/>
    </row>
    <row r="94" spans="1:20" s="2" customFormat="1" ht="36" x14ac:dyDescent="0.2">
      <c r="A94" s="9" t="s">
        <v>1</v>
      </c>
      <c r="B94" s="5" t="s">
        <v>134</v>
      </c>
      <c r="C94" s="9" t="s">
        <v>6</v>
      </c>
      <c r="D94" s="9" t="s">
        <v>125</v>
      </c>
      <c r="E94" s="12" t="s">
        <v>126</v>
      </c>
      <c r="F94" s="10">
        <v>10370717.460000001</v>
      </c>
      <c r="G94" s="8">
        <v>1830125.85</v>
      </c>
      <c r="H94" s="8">
        <v>12200843.310000001</v>
      </c>
      <c r="I94" s="9" t="s">
        <v>41</v>
      </c>
      <c r="J94" s="46" t="s">
        <v>16</v>
      </c>
      <c r="K94" s="14" t="b">
        <v>0</v>
      </c>
      <c r="L94" s="14" t="b">
        <v>0</v>
      </c>
      <c r="M94" s="14" t="b">
        <v>0</v>
      </c>
      <c r="N94" s="14" t="b">
        <v>1</v>
      </c>
      <c r="O94" s="14" t="b">
        <v>0</v>
      </c>
      <c r="P94" s="14" t="b">
        <v>0</v>
      </c>
      <c r="Q94" s="14" t="b">
        <v>0</v>
      </c>
      <c r="R94" s="68">
        <v>0</v>
      </c>
      <c r="S94" s="101">
        <v>0</v>
      </c>
      <c r="T94" s="118"/>
    </row>
    <row r="95" spans="1:20" s="2" customFormat="1" ht="24" x14ac:dyDescent="0.2">
      <c r="A95" s="9" t="s">
        <v>4</v>
      </c>
      <c r="B95" s="5" t="s">
        <v>134</v>
      </c>
      <c r="C95" s="9" t="s">
        <v>9</v>
      </c>
      <c r="D95" s="9" t="s">
        <v>127</v>
      </c>
      <c r="E95" s="12" t="s">
        <v>128</v>
      </c>
      <c r="F95" s="10">
        <v>15229999.880000001</v>
      </c>
      <c r="G95" s="8">
        <v>2687647.04</v>
      </c>
      <c r="H95" s="8">
        <v>17917646.920000002</v>
      </c>
      <c r="I95" s="9" t="s">
        <v>36</v>
      </c>
      <c r="J95" s="46" t="s">
        <v>17</v>
      </c>
      <c r="K95" s="14" t="b">
        <v>0</v>
      </c>
      <c r="L95" s="14" t="b">
        <v>0</v>
      </c>
      <c r="M95" s="14" t="b">
        <v>1</v>
      </c>
      <c r="N95" s="14" t="b">
        <v>0</v>
      </c>
      <c r="O95" s="14" t="b">
        <v>0</v>
      </c>
      <c r="P95" s="14" t="b">
        <v>0</v>
      </c>
      <c r="Q95" s="14" t="b">
        <v>0</v>
      </c>
      <c r="R95" s="68">
        <v>0</v>
      </c>
      <c r="S95" s="101">
        <v>0</v>
      </c>
      <c r="T95" s="117"/>
    </row>
    <row r="96" spans="1:20" s="2" customFormat="1" ht="24" x14ac:dyDescent="0.2">
      <c r="A96" s="9" t="s">
        <v>2</v>
      </c>
      <c r="B96" s="5" t="s">
        <v>134</v>
      </c>
      <c r="C96" s="9" t="s">
        <v>6</v>
      </c>
      <c r="D96" s="9" t="s">
        <v>129</v>
      </c>
      <c r="E96" s="12" t="s">
        <v>130</v>
      </c>
      <c r="F96" s="10">
        <v>12919500</v>
      </c>
      <c r="G96" s="43">
        <v>2227911.7599999998</v>
      </c>
      <c r="H96" s="43">
        <v>15199411.76</v>
      </c>
      <c r="I96" s="9" t="s">
        <v>36</v>
      </c>
      <c r="J96" s="46" t="s">
        <v>15</v>
      </c>
      <c r="K96" s="14" t="b">
        <v>0</v>
      </c>
      <c r="L96" s="14" t="b">
        <v>0</v>
      </c>
      <c r="M96" s="14" t="b">
        <v>1</v>
      </c>
      <c r="N96" s="14" t="b">
        <v>0</v>
      </c>
      <c r="O96" s="14" t="b">
        <v>0</v>
      </c>
      <c r="P96" s="14" t="b">
        <v>0</v>
      </c>
      <c r="Q96" s="14" t="b">
        <v>0</v>
      </c>
      <c r="R96" s="68">
        <v>0</v>
      </c>
      <c r="S96" s="101">
        <v>0</v>
      </c>
      <c r="T96" s="117"/>
    </row>
    <row r="97" spans="1:20" s="2" customFormat="1" ht="20.100000000000001" customHeight="1" x14ac:dyDescent="0.2">
      <c r="A97" s="9" t="s">
        <v>2</v>
      </c>
      <c r="B97" s="5" t="s">
        <v>134</v>
      </c>
      <c r="C97" s="46" t="s">
        <v>9</v>
      </c>
      <c r="D97" s="9" t="s">
        <v>110</v>
      </c>
      <c r="E97" s="12" t="s">
        <v>131</v>
      </c>
      <c r="F97" s="10">
        <v>1560000</v>
      </c>
      <c r="G97" s="8">
        <v>520000</v>
      </c>
      <c r="H97" s="8">
        <v>2080000</v>
      </c>
      <c r="I97" s="9" t="s">
        <v>36</v>
      </c>
      <c r="J97" s="46" t="s">
        <v>15</v>
      </c>
      <c r="K97" s="14" t="b">
        <v>0</v>
      </c>
      <c r="L97" s="14" t="b">
        <v>0</v>
      </c>
      <c r="M97" s="14" t="b">
        <v>1</v>
      </c>
      <c r="N97" s="14" t="b">
        <v>0</v>
      </c>
      <c r="O97" s="14" t="b">
        <v>0</v>
      </c>
      <c r="P97" s="14" t="b">
        <v>0</v>
      </c>
      <c r="Q97" s="14" t="b">
        <v>0</v>
      </c>
      <c r="R97" s="68">
        <v>0</v>
      </c>
      <c r="S97" s="101">
        <v>0</v>
      </c>
      <c r="T97" s="119"/>
    </row>
    <row r="98" spans="1:20" s="2" customFormat="1" ht="20.100000000000001" customHeight="1" x14ac:dyDescent="0.2">
      <c r="A98" s="9" t="s">
        <v>2</v>
      </c>
      <c r="B98" s="5" t="s">
        <v>134</v>
      </c>
      <c r="C98" s="15" t="s">
        <v>9</v>
      </c>
      <c r="D98" s="15" t="s">
        <v>132</v>
      </c>
      <c r="E98" s="16" t="s">
        <v>133</v>
      </c>
      <c r="F98" s="17">
        <v>6020001.5499999998</v>
      </c>
      <c r="G98" s="18">
        <v>1062353.21</v>
      </c>
      <c r="H98" s="18">
        <v>7082354.7599999998</v>
      </c>
      <c r="I98" s="15" t="s">
        <v>36</v>
      </c>
      <c r="J98" s="69" t="s">
        <v>15</v>
      </c>
      <c r="K98" s="19" t="b">
        <v>0</v>
      </c>
      <c r="L98" s="19" t="b">
        <v>0</v>
      </c>
      <c r="M98" s="19" t="b">
        <v>1</v>
      </c>
      <c r="N98" s="19" t="b">
        <v>0</v>
      </c>
      <c r="O98" s="19" t="b">
        <v>0</v>
      </c>
      <c r="P98" s="19" t="b">
        <v>0</v>
      </c>
      <c r="Q98" s="19" t="b">
        <v>0</v>
      </c>
      <c r="R98" s="70">
        <v>0</v>
      </c>
      <c r="S98" s="102">
        <v>0</v>
      </c>
      <c r="T98" s="119"/>
    </row>
    <row r="99" spans="1:20" s="2" customFormat="1" ht="24" x14ac:dyDescent="0.2">
      <c r="A99" s="30" t="s">
        <v>4</v>
      </c>
      <c r="B99" s="30" t="s">
        <v>135</v>
      </c>
      <c r="C99" s="30" t="s">
        <v>6</v>
      </c>
      <c r="D99" s="30" t="s">
        <v>136</v>
      </c>
      <c r="E99" s="31" t="s">
        <v>137</v>
      </c>
      <c r="F99" s="32">
        <v>60000000</v>
      </c>
      <c r="G99" s="32">
        <v>27882353</v>
      </c>
      <c r="H99" s="32">
        <v>87882353</v>
      </c>
      <c r="I99" s="30" t="s">
        <v>36</v>
      </c>
      <c r="J99" s="30" t="s">
        <v>15</v>
      </c>
      <c r="K99" s="28" t="b">
        <v>0</v>
      </c>
      <c r="L99" s="28" t="b">
        <v>1</v>
      </c>
      <c r="M99" s="28" t="b">
        <v>0</v>
      </c>
      <c r="N99" s="28" t="b">
        <v>0</v>
      </c>
      <c r="O99" s="28" t="b">
        <v>0</v>
      </c>
      <c r="P99" s="28" t="b">
        <v>0</v>
      </c>
      <c r="Q99" s="28" t="b">
        <v>0</v>
      </c>
      <c r="R99" s="71"/>
      <c r="S99" s="96"/>
      <c r="T99" s="120"/>
    </row>
    <row r="100" spans="1:20" s="2" customFormat="1" ht="24" x14ac:dyDescent="0.2">
      <c r="A100" s="30" t="s">
        <v>2</v>
      </c>
      <c r="B100" s="30" t="s">
        <v>135</v>
      </c>
      <c r="C100" s="30" t="s">
        <v>6</v>
      </c>
      <c r="D100" s="30" t="s">
        <v>138</v>
      </c>
      <c r="E100" s="31" t="s">
        <v>139</v>
      </c>
      <c r="F100" s="32">
        <v>4097048</v>
      </c>
      <c r="G100" s="32">
        <v>1972652</v>
      </c>
      <c r="H100" s="32">
        <v>6069700</v>
      </c>
      <c r="I100" s="30" t="s">
        <v>41</v>
      </c>
      <c r="J100" s="30" t="s">
        <v>16</v>
      </c>
      <c r="K100" s="28" t="b">
        <v>0</v>
      </c>
      <c r="L100" s="28" t="b">
        <v>0</v>
      </c>
      <c r="M100" s="28" t="b">
        <v>0</v>
      </c>
      <c r="N100" s="28" t="b">
        <v>1</v>
      </c>
      <c r="O100" s="28" t="b">
        <v>0</v>
      </c>
      <c r="P100" s="28" t="b">
        <v>0</v>
      </c>
      <c r="Q100" s="28" t="b">
        <v>0</v>
      </c>
      <c r="R100" s="32">
        <v>0</v>
      </c>
      <c r="S100" s="96">
        <v>0</v>
      </c>
      <c r="T100" s="114"/>
    </row>
    <row r="101" spans="1:20" s="2" customFormat="1" ht="20.100000000000001" customHeight="1" x14ac:dyDescent="0.2">
      <c r="A101" s="30" t="s">
        <v>4</v>
      </c>
      <c r="B101" s="30" t="s">
        <v>135</v>
      </c>
      <c r="C101" s="30" t="s">
        <v>9</v>
      </c>
      <c r="D101" s="30" t="s">
        <v>140</v>
      </c>
      <c r="E101" s="31" t="s">
        <v>141</v>
      </c>
      <c r="F101" s="32">
        <v>1346893</v>
      </c>
      <c r="G101" s="32">
        <v>648505</v>
      </c>
      <c r="H101" s="32">
        <v>1995398</v>
      </c>
      <c r="I101" s="30" t="s">
        <v>36</v>
      </c>
      <c r="J101" s="30" t="s">
        <v>16</v>
      </c>
      <c r="K101" s="28" t="b">
        <v>0</v>
      </c>
      <c r="L101" s="28" t="b">
        <v>1</v>
      </c>
      <c r="M101" s="28" t="b">
        <v>0</v>
      </c>
      <c r="N101" s="28" t="b">
        <v>0</v>
      </c>
      <c r="O101" s="28" t="b">
        <v>0</v>
      </c>
      <c r="P101" s="28" t="b">
        <v>0</v>
      </c>
      <c r="Q101" s="28" t="b">
        <v>0</v>
      </c>
      <c r="R101" s="32">
        <v>0</v>
      </c>
      <c r="S101" s="96">
        <v>0</v>
      </c>
      <c r="T101" s="114"/>
    </row>
    <row r="102" spans="1:20" s="2" customFormat="1" ht="24" x14ac:dyDescent="0.2">
      <c r="A102" s="30" t="s">
        <v>2</v>
      </c>
      <c r="B102" s="30" t="s">
        <v>135</v>
      </c>
      <c r="C102" s="30" t="s">
        <v>6</v>
      </c>
      <c r="D102" s="30" t="s">
        <v>142</v>
      </c>
      <c r="E102" s="31" t="s">
        <v>143</v>
      </c>
      <c r="F102" s="32">
        <v>64882500</v>
      </c>
      <c r="G102" s="32">
        <v>22136382</v>
      </c>
      <c r="H102" s="32">
        <v>87018882</v>
      </c>
      <c r="I102" s="30" t="s">
        <v>36</v>
      </c>
      <c r="J102" s="30" t="s">
        <v>15</v>
      </c>
      <c r="K102" s="28" t="b">
        <v>0</v>
      </c>
      <c r="L102" s="28" t="b">
        <v>0</v>
      </c>
      <c r="M102" s="28" t="b">
        <v>0</v>
      </c>
      <c r="N102" s="28" t="b">
        <v>0</v>
      </c>
      <c r="O102" s="28" t="b">
        <v>0</v>
      </c>
      <c r="P102" s="28" t="b">
        <v>1</v>
      </c>
      <c r="Q102" s="28" t="b">
        <v>0</v>
      </c>
      <c r="R102" s="71" t="s">
        <v>351</v>
      </c>
      <c r="S102" s="103" t="s">
        <v>351</v>
      </c>
      <c r="T102" s="114"/>
    </row>
    <row r="103" spans="1:20" s="2" customFormat="1" ht="24" x14ac:dyDescent="0.2">
      <c r="A103" s="30" t="s">
        <v>1</v>
      </c>
      <c r="B103" s="30" t="s">
        <v>135</v>
      </c>
      <c r="C103" s="30" t="s">
        <v>6</v>
      </c>
      <c r="D103" s="30" t="s">
        <v>144</v>
      </c>
      <c r="E103" s="31" t="s">
        <v>145</v>
      </c>
      <c r="F103" s="32">
        <v>4273800</v>
      </c>
      <c r="G103" s="32">
        <v>2514000</v>
      </c>
      <c r="H103" s="32">
        <v>6787800</v>
      </c>
      <c r="I103" s="30" t="s">
        <v>55</v>
      </c>
      <c r="J103" s="30" t="s">
        <v>17</v>
      </c>
      <c r="K103" s="28" t="b">
        <v>0</v>
      </c>
      <c r="L103" s="28" t="b">
        <v>0</v>
      </c>
      <c r="M103" s="28" t="b">
        <v>0</v>
      </c>
      <c r="N103" s="28" t="b">
        <v>1</v>
      </c>
      <c r="O103" s="28" t="b">
        <v>0</v>
      </c>
      <c r="P103" s="28" t="b">
        <v>0</v>
      </c>
      <c r="Q103" s="28" t="b">
        <v>0</v>
      </c>
      <c r="R103" s="71" t="s">
        <v>351</v>
      </c>
      <c r="S103" s="103" t="s">
        <v>351</v>
      </c>
      <c r="T103" s="114"/>
    </row>
    <row r="104" spans="1:20" s="2" customFormat="1" ht="36" x14ac:dyDescent="0.2">
      <c r="A104" s="72" t="s">
        <v>2</v>
      </c>
      <c r="B104" s="73" t="s">
        <v>146</v>
      </c>
      <c r="C104" s="72" t="s">
        <v>6</v>
      </c>
      <c r="D104" s="5" t="s">
        <v>147</v>
      </c>
      <c r="E104" s="51" t="s">
        <v>148</v>
      </c>
      <c r="F104" s="54">
        <v>38700000</v>
      </c>
      <c r="G104" s="54">
        <v>6829412</v>
      </c>
      <c r="H104" s="52">
        <v>45529412</v>
      </c>
      <c r="I104" s="5" t="s">
        <v>76</v>
      </c>
      <c r="J104" s="20" t="s">
        <v>15</v>
      </c>
      <c r="K104" s="1" t="b">
        <v>0</v>
      </c>
      <c r="L104" s="1" t="b">
        <v>0</v>
      </c>
      <c r="M104" s="1" t="b">
        <v>0</v>
      </c>
      <c r="N104" s="1" t="b">
        <v>0</v>
      </c>
      <c r="O104" s="1" t="b">
        <v>0</v>
      </c>
      <c r="P104" s="1" t="b">
        <v>1</v>
      </c>
      <c r="Q104" s="1" t="b">
        <v>0</v>
      </c>
      <c r="R104" s="57">
        <v>0</v>
      </c>
      <c r="S104" s="98">
        <v>0</v>
      </c>
      <c r="T104" s="25"/>
    </row>
    <row r="105" spans="1:20" s="2" customFormat="1" ht="20.100000000000001" customHeight="1" x14ac:dyDescent="0.2">
      <c r="A105" s="30" t="s">
        <v>1</v>
      </c>
      <c r="B105" s="30" t="s">
        <v>157</v>
      </c>
      <c r="C105" s="30" t="s">
        <v>6</v>
      </c>
      <c r="D105" s="30" t="s">
        <v>149</v>
      </c>
      <c r="E105" s="31" t="s">
        <v>150</v>
      </c>
      <c r="F105" s="74">
        <v>16800062.489999998</v>
      </c>
      <c r="G105" s="74">
        <v>2964716.92</v>
      </c>
      <c r="H105" s="32">
        <v>19764779.409999996</v>
      </c>
      <c r="I105" s="30" t="s">
        <v>30</v>
      </c>
      <c r="J105" s="30" t="s">
        <v>16</v>
      </c>
      <c r="K105" s="28" t="b">
        <v>0</v>
      </c>
      <c r="L105" s="28" t="b">
        <v>0</v>
      </c>
      <c r="M105" s="28" t="b">
        <v>0</v>
      </c>
      <c r="N105" s="28" t="b">
        <v>1</v>
      </c>
      <c r="O105" s="28" t="b">
        <v>0</v>
      </c>
      <c r="P105" s="28" t="b">
        <v>0</v>
      </c>
      <c r="Q105" s="28" t="b">
        <v>0</v>
      </c>
      <c r="R105" s="32">
        <v>21509351.190000001</v>
      </c>
      <c r="S105" s="96">
        <v>18965490.469999999</v>
      </c>
      <c r="T105" s="113"/>
    </row>
    <row r="106" spans="1:20" s="2" customFormat="1" ht="24" x14ac:dyDescent="0.2">
      <c r="A106" s="30" t="s">
        <v>4</v>
      </c>
      <c r="B106" s="30" t="s">
        <v>157</v>
      </c>
      <c r="C106" s="30" t="s">
        <v>6</v>
      </c>
      <c r="D106" s="30" t="s">
        <v>151</v>
      </c>
      <c r="E106" s="31" t="s">
        <v>368</v>
      </c>
      <c r="F106" s="32">
        <v>20000000</v>
      </c>
      <c r="G106" s="32">
        <v>3529411.76</v>
      </c>
      <c r="H106" s="32">
        <v>23529411.759999998</v>
      </c>
      <c r="I106" s="30" t="s">
        <v>76</v>
      </c>
      <c r="J106" s="30" t="s">
        <v>15</v>
      </c>
      <c r="K106" s="28" t="b">
        <v>1</v>
      </c>
      <c r="L106" s="28" t="b">
        <v>1</v>
      </c>
      <c r="M106" s="28" t="b">
        <v>0</v>
      </c>
      <c r="N106" s="28" t="b">
        <v>0</v>
      </c>
      <c r="O106" s="28" t="b">
        <v>0</v>
      </c>
      <c r="P106" s="28" t="b">
        <v>0</v>
      </c>
      <c r="Q106" s="28" t="b">
        <v>0</v>
      </c>
      <c r="R106" s="32" t="s">
        <v>152</v>
      </c>
      <c r="S106" s="96" t="s">
        <v>152</v>
      </c>
      <c r="T106" s="114"/>
    </row>
    <row r="107" spans="1:20" s="2" customFormat="1" ht="36" x14ac:dyDescent="0.2">
      <c r="A107" s="30" t="s">
        <v>2</v>
      </c>
      <c r="B107" s="30" t="s">
        <v>157</v>
      </c>
      <c r="C107" s="30" t="s">
        <v>9</v>
      </c>
      <c r="D107" s="30" t="s">
        <v>153</v>
      </c>
      <c r="E107" s="31" t="s">
        <v>154</v>
      </c>
      <c r="F107" s="32">
        <v>13421052.619999999</v>
      </c>
      <c r="G107" s="32">
        <v>2368421.06</v>
      </c>
      <c r="H107" s="32">
        <v>15789473.68</v>
      </c>
      <c r="I107" s="30" t="s">
        <v>36</v>
      </c>
      <c r="J107" s="30" t="s">
        <v>17</v>
      </c>
      <c r="K107" s="28" t="b">
        <v>0</v>
      </c>
      <c r="L107" s="28" t="b">
        <v>0</v>
      </c>
      <c r="M107" s="28" t="b">
        <v>1</v>
      </c>
      <c r="N107" s="28" t="b">
        <v>0</v>
      </c>
      <c r="O107" s="28" t="b">
        <v>0</v>
      </c>
      <c r="P107" s="28" t="b">
        <v>0</v>
      </c>
      <c r="Q107" s="28" t="b">
        <v>0</v>
      </c>
      <c r="R107" s="32" t="s">
        <v>152</v>
      </c>
      <c r="S107" s="96" t="s">
        <v>152</v>
      </c>
      <c r="T107" s="113"/>
    </row>
    <row r="108" spans="1:20" s="2" customFormat="1" ht="48" x14ac:dyDescent="0.2">
      <c r="A108" s="30" t="s">
        <v>4</v>
      </c>
      <c r="B108" s="30" t="s">
        <v>157</v>
      </c>
      <c r="C108" s="30" t="s">
        <v>9</v>
      </c>
      <c r="D108" s="30" t="s">
        <v>155</v>
      </c>
      <c r="E108" s="31" t="s">
        <v>156</v>
      </c>
      <c r="F108" s="32">
        <v>44915520</v>
      </c>
      <c r="G108" s="32">
        <v>15084480</v>
      </c>
      <c r="H108" s="32">
        <v>60000000</v>
      </c>
      <c r="I108" s="30" t="s">
        <v>36</v>
      </c>
      <c r="J108" s="30" t="s">
        <v>15</v>
      </c>
      <c r="K108" s="28" t="b">
        <v>0</v>
      </c>
      <c r="L108" s="28" t="b">
        <v>1</v>
      </c>
      <c r="M108" s="28" t="b">
        <v>0</v>
      </c>
      <c r="N108" s="28" t="b">
        <v>0</v>
      </c>
      <c r="O108" s="28" t="b">
        <v>0</v>
      </c>
      <c r="P108" s="28" t="b">
        <v>0</v>
      </c>
      <c r="Q108" s="28" t="b">
        <v>0</v>
      </c>
      <c r="R108" s="71" t="s">
        <v>152</v>
      </c>
      <c r="S108" s="96" t="s">
        <v>152</v>
      </c>
      <c r="T108" s="114"/>
    </row>
    <row r="109" spans="1:20" s="2" customFormat="1" ht="24" x14ac:dyDescent="0.2">
      <c r="A109" s="5" t="s">
        <v>1</v>
      </c>
      <c r="B109" s="5" t="s">
        <v>168</v>
      </c>
      <c r="C109" s="5" t="s">
        <v>6</v>
      </c>
      <c r="D109" s="5" t="s">
        <v>158</v>
      </c>
      <c r="E109" s="75" t="s">
        <v>159</v>
      </c>
      <c r="F109" s="52">
        <v>18610134.609999999</v>
      </c>
      <c r="G109" s="52">
        <v>3284141.4</v>
      </c>
      <c r="H109" s="52">
        <v>21894276.009999998</v>
      </c>
      <c r="I109" s="52" t="s">
        <v>76</v>
      </c>
      <c r="J109" s="20" t="s">
        <v>16</v>
      </c>
      <c r="K109" s="1" t="b">
        <v>0</v>
      </c>
      <c r="L109" s="1" t="b">
        <v>0</v>
      </c>
      <c r="M109" s="1" t="b">
        <v>0</v>
      </c>
      <c r="N109" s="1" t="b">
        <v>1</v>
      </c>
      <c r="O109" s="1" t="b">
        <v>0</v>
      </c>
      <c r="P109" s="1" t="b">
        <v>0</v>
      </c>
      <c r="Q109" s="1" t="b">
        <v>0</v>
      </c>
      <c r="R109" s="57">
        <v>0</v>
      </c>
      <c r="S109" s="98">
        <v>0</v>
      </c>
      <c r="T109" s="121"/>
    </row>
    <row r="110" spans="1:20" s="2" customFormat="1" ht="20.100000000000001" customHeight="1" x14ac:dyDescent="0.2">
      <c r="A110" s="5" t="s">
        <v>2</v>
      </c>
      <c r="B110" s="5" t="s">
        <v>168</v>
      </c>
      <c r="C110" s="5" t="s">
        <v>6</v>
      </c>
      <c r="D110" s="5" t="s">
        <v>160</v>
      </c>
      <c r="E110" s="75" t="s">
        <v>161</v>
      </c>
      <c r="F110" s="52">
        <v>116090239.18000001</v>
      </c>
      <c r="G110" s="52">
        <v>20486512.800000001</v>
      </c>
      <c r="H110" s="52">
        <v>136576751.98000002</v>
      </c>
      <c r="I110" s="52" t="s">
        <v>30</v>
      </c>
      <c r="J110" s="20" t="s">
        <v>16</v>
      </c>
      <c r="K110" s="1" t="b">
        <v>0</v>
      </c>
      <c r="L110" s="1" t="b">
        <v>0</v>
      </c>
      <c r="M110" s="1" t="b">
        <v>0</v>
      </c>
      <c r="N110" s="1" t="b">
        <v>0</v>
      </c>
      <c r="O110" s="1" t="b">
        <v>0</v>
      </c>
      <c r="P110" s="1" t="b">
        <v>1</v>
      </c>
      <c r="Q110" s="1" t="b">
        <v>0</v>
      </c>
      <c r="R110" s="57">
        <v>0</v>
      </c>
      <c r="S110" s="98">
        <v>0</v>
      </c>
      <c r="T110" s="121"/>
    </row>
    <row r="111" spans="1:20" s="2" customFormat="1" ht="20.100000000000001" customHeight="1" x14ac:dyDescent="0.2">
      <c r="A111" s="5" t="s">
        <v>2</v>
      </c>
      <c r="B111" s="5" t="s">
        <v>168</v>
      </c>
      <c r="C111" s="5" t="s">
        <v>9</v>
      </c>
      <c r="D111" s="5" t="s">
        <v>162</v>
      </c>
      <c r="E111" s="75" t="s">
        <v>163</v>
      </c>
      <c r="F111" s="52">
        <v>25912800</v>
      </c>
      <c r="G111" s="52">
        <v>4572847.0599999996</v>
      </c>
      <c r="H111" s="52">
        <v>30485647.059999999</v>
      </c>
      <c r="I111" s="52" t="s">
        <v>55</v>
      </c>
      <c r="J111" s="20" t="s">
        <v>17</v>
      </c>
      <c r="K111" s="1" t="b">
        <v>0</v>
      </c>
      <c r="L111" s="1" t="b">
        <v>0</v>
      </c>
      <c r="M111" s="1" t="b">
        <v>1</v>
      </c>
      <c r="N111" s="1" t="b">
        <v>0</v>
      </c>
      <c r="O111" s="1" t="b">
        <v>0</v>
      </c>
      <c r="P111" s="1" t="b">
        <v>0</v>
      </c>
      <c r="Q111" s="1" t="b">
        <v>0</v>
      </c>
      <c r="R111" s="57">
        <v>0</v>
      </c>
      <c r="S111" s="98">
        <v>0</v>
      </c>
      <c r="T111" s="25"/>
    </row>
    <row r="112" spans="1:20" s="2" customFormat="1" ht="20.100000000000001" customHeight="1" x14ac:dyDescent="0.2">
      <c r="A112" s="5" t="s">
        <v>1</v>
      </c>
      <c r="B112" s="5" t="s">
        <v>168</v>
      </c>
      <c r="C112" s="5" t="s">
        <v>6</v>
      </c>
      <c r="D112" s="5" t="s">
        <v>164</v>
      </c>
      <c r="E112" s="75" t="s">
        <v>165</v>
      </c>
      <c r="F112" s="52">
        <v>17135200</v>
      </c>
      <c r="G112" s="52">
        <v>3023858.82</v>
      </c>
      <c r="H112" s="52">
        <v>20159058.82</v>
      </c>
      <c r="I112" s="52" t="s">
        <v>55</v>
      </c>
      <c r="J112" s="20" t="s">
        <v>17</v>
      </c>
      <c r="K112" s="1" t="b">
        <v>0</v>
      </c>
      <c r="L112" s="1" t="b">
        <v>1</v>
      </c>
      <c r="M112" s="1" t="b">
        <v>0</v>
      </c>
      <c r="N112" s="1" t="b">
        <v>0</v>
      </c>
      <c r="O112" s="1" t="b">
        <v>0</v>
      </c>
      <c r="P112" s="1" t="b">
        <v>0</v>
      </c>
      <c r="Q112" s="1" t="b">
        <v>0</v>
      </c>
      <c r="R112" s="57">
        <v>0</v>
      </c>
      <c r="S112" s="98">
        <v>0</v>
      </c>
      <c r="T112" s="25"/>
    </row>
    <row r="113" spans="1:20" s="2" customFormat="1" ht="20.100000000000001" customHeight="1" x14ac:dyDescent="0.2">
      <c r="A113" s="5" t="s">
        <v>1</v>
      </c>
      <c r="B113" s="5" t="s">
        <v>168</v>
      </c>
      <c r="C113" s="5" t="s">
        <v>9</v>
      </c>
      <c r="D113" s="20" t="s">
        <v>166</v>
      </c>
      <c r="E113" s="76" t="s">
        <v>167</v>
      </c>
      <c r="F113" s="77"/>
      <c r="G113" s="77"/>
      <c r="H113" s="77"/>
      <c r="I113" s="78"/>
      <c r="J113" s="20"/>
      <c r="K113" s="1" t="b">
        <v>0</v>
      </c>
      <c r="L113" s="1" t="b">
        <v>0</v>
      </c>
      <c r="M113" s="21" t="b">
        <v>0</v>
      </c>
      <c r="N113" s="21" t="b">
        <v>0</v>
      </c>
      <c r="O113" s="21" t="b">
        <v>0</v>
      </c>
      <c r="P113" s="1" t="b">
        <v>1</v>
      </c>
      <c r="Q113" s="1" t="b">
        <v>0</v>
      </c>
      <c r="R113" s="57">
        <v>0</v>
      </c>
      <c r="S113" s="98">
        <v>0</v>
      </c>
      <c r="T113" s="122"/>
    </row>
    <row r="114" spans="1:20" s="2" customFormat="1" ht="27" customHeight="1" x14ac:dyDescent="0.2">
      <c r="A114" s="30" t="s">
        <v>2</v>
      </c>
      <c r="B114" s="30" t="s">
        <v>169</v>
      </c>
      <c r="C114" s="48" t="s">
        <v>6</v>
      </c>
      <c r="D114" s="48" t="s">
        <v>170</v>
      </c>
      <c r="E114" s="33" t="s">
        <v>171</v>
      </c>
      <c r="F114" s="34">
        <v>21627500</v>
      </c>
      <c r="G114" s="34">
        <v>3816618</v>
      </c>
      <c r="H114" s="34">
        <v>25444118</v>
      </c>
      <c r="I114" s="35" t="s">
        <v>41</v>
      </c>
      <c r="J114" s="30" t="s">
        <v>16</v>
      </c>
      <c r="K114" s="28" t="b">
        <v>0</v>
      </c>
      <c r="L114" s="28" t="b">
        <v>0</v>
      </c>
      <c r="M114" s="28" t="b">
        <v>0</v>
      </c>
      <c r="N114" s="28" t="b">
        <v>0</v>
      </c>
      <c r="O114" s="28" t="b">
        <v>0</v>
      </c>
      <c r="P114" s="28" t="b">
        <v>1</v>
      </c>
      <c r="Q114" s="28" t="b">
        <v>0</v>
      </c>
      <c r="R114" s="32">
        <v>0</v>
      </c>
      <c r="S114" s="92">
        <v>0</v>
      </c>
      <c r="T114" s="123"/>
    </row>
    <row r="115" spans="1:20" s="2" customFormat="1" ht="35.1" customHeight="1" x14ac:dyDescent="0.2">
      <c r="A115" s="30" t="s">
        <v>1</v>
      </c>
      <c r="B115" s="30" t="s">
        <v>169</v>
      </c>
      <c r="C115" s="48" t="s">
        <v>6</v>
      </c>
      <c r="D115" s="48" t="s">
        <v>172</v>
      </c>
      <c r="E115" s="33" t="s">
        <v>173</v>
      </c>
      <c r="F115" s="34">
        <v>22250000</v>
      </c>
      <c r="G115" s="34">
        <v>3926470.59</v>
      </c>
      <c r="H115" s="34">
        <v>26176470.59</v>
      </c>
      <c r="I115" s="44" t="s">
        <v>352</v>
      </c>
      <c r="J115" s="30" t="s">
        <v>16</v>
      </c>
      <c r="K115" s="28" t="b">
        <v>0</v>
      </c>
      <c r="L115" s="28" t="b">
        <v>0</v>
      </c>
      <c r="M115" s="28" t="b">
        <v>0</v>
      </c>
      <c r="N115" s="28" t="b">
        <v>1</v>
      </c>
      <c r="O115" s="28" t="b">
        <v>0</v>
      </c>
      <c r="P115" s="28" t="b">
        <v>0</v>
      </c>
      <c r="Q115" s="28" t="b">
        <v>0</v>
      </c>
      <c r="R115" s="32">
        <v>0</v>
      </c>
      <c r="S115" s="96">
        <v>0</v>
      </c>
      <c r="T115" s="123"/>
    </row>
    <row r="116" spans="1:20" s="2" customFormat="1" ht="60" x14ac:dyDescent="0.2">
      <c r="A116" s="30" t="s">
        <v>1</v>
      </c>
      <c r="B116" s="30" t="s">
        <v>169</v>
      </c>
      <c r="C116" s="48" t="s">
        <v>6</v>
      </c>
      <c r="D116" s="48" t="s">
        <v>174</v>
      </c>
      <c r="E116" s="33" t="s">
        <v>175</v>
      </c>
      <c r="F116" s="34">
        <v>27064884</v>
      </c>
      <c r="G116" s="34">
        <v>4776156</v>
      </c>
      <c r="H116" s="34">
        <v>31841040</v>
      </c>
      <c r="I116" s="44" t="s">
        <v>352</v>
      </c>
      <c r="J116" s="30" t="s">
        <v>17</v>
      </c>
      <c r="K116" s="28" t="b">
        <v>0</v>
      </c>
      <c r="L116" s="28" t="b">
        <v>0</v>
      </c>
      <c r="M116" s="28" t="b">
        <v>0</v>
      </c>
      <c r="N116" s="28" t="b">
        <v>1</v>
      </c>
      <c r="O116" s="28" t="b">
        <v>0</v>
      </c>
      <c r="P116" s="28" t="b">
        <v>0</v>
      </c>
      <c r="Q116" s="28" t="b">
        <v>0</v>
      </c>
      <c r="R116" s="32">
        <v>0</v>
      </c>
      <c r="S116" s="96">
        <v>0</v>
      </c>
      <c r="T116" s="123"/>
    </row>
    <row r="117" spans="1:20" s="2" customFormat="1" ht="60" x14ac:dyDescent="0.2">
      <c r="A117" s="30" t="s">
        <v>1</v>
      </c>
      <c r="B117" s="30" t="s">
        <v>169</v>
      </c>
      <c r="C117" s="48" t="s">
        <v>6</v>
      </c>
      <c r="D117" s="48" t="s">
        <v>176</v>
      </c>
      <c r="E117" s="33" t="s">
        <v>177</v>
      </c>
      <c r="F117" s="34">
        <v>8303323.5999999996</v>
      </c>
      <c r="G117" s="34">
        <v>1465292.4</v>
      </c>
      <c r="H117" s="34">
        <v>9768616</v>
      </c>
      <c r="I117" s="35" t="s">
        <v>36</v>
      </c>
      <c r="J117" s="30" t="s">
        <v>17</v>
      </c>
      <c r="K117" s="28" t="b">
        <v>0</v>
      </c>
      <c r="L117" s="28" t="b">
        <v>0</v>
      </c>
      <c r="M117" s="28" t="b">
        <v>0</v>
      </c>
      <c r="N117" s="28" t="b">
        <v>1</v>
      </c>
      <c r="O117" s="28" t="b">
        <v>0</v>
      </c>
      <c r="P117" s="28" t="b">
        <v>0</v>
      </c>
      <c r="Q117" s="28" t="b">
        <v>0</v>
      </c>
      <c r="R117" s="32">
        <v>0</v>
      </c>
      <c r="S117" s="96">
        <v>0</v>
      </c>
      <c r="T117" s="123"/>
    </row>
    <row r="118" spans="1:20" s="2" customFormat="1" ht="24" x14ac:dyDescent="0.2">
      <c r="A118" s="30" t="s">
        <v>2</v>
      </c>
      <c r="B118" s="30" t="s">
        <v>169</v>
      </c>
      <c r="C118" s="48" t="s">
        <v>9</v>
      </c>
      <c r="D118" s="48" t="s">
        <v>178</v>
      </c>
      <c r="E118" s="33" t="s">
        <v>179</v>
      </c>
      <c r="F118" s="34">
        <v>51600000</v>
      </c>
      <c r="G118" s="34">
        <v>9105882</v>
      </c>
      <c r="H118" s="34">
        <v>60705882</v>
      </c>
      <c r="I118" s="45" t="s">
        <v>96</v>
      </c>
      <c r="J118" s="30" t="s">
        <v>17</v>
      </c>
      <c r="K118" s="28" t="b">
        <v>1</v>
      </c>
      <c r="L118" s="28" t="b">
        <v>0</v>
      </c>
      <c r="M118" s="28" t="b">
        <v>0</v>
      </c>
      <c r="N118" s="28" t="b">
        <v>0</v>
      </c>
      <c r="O118" s="28" t="b">
        <v>0</v>
      </c>
      <c r="P118" s="28" t="b">
        <v>0</v>
      </c>
      <c r="Q118" s="28" t="b">
        <v>0</v>
      </c>
      <c r="R118" s="32">
        <v>0</v>
      </c>
      <c r="S118" s="96">
        <v>0</v>
      </c>
      <c r="T118" s="123"/>
    </row>
    <row r="119" spans="1:20" s="2" customFormat="1" ht="20.100000000000001" customHeight="1" x14ac:dyDescent="0.2">
      <c r="A119" s="30" t="s">
        <v>4</v>
      </c>
      <c r="B119" s="30" t="s">
        <v>169</v>
      </c>
      <c r="C119" s="48" t="s">
        <v>6</v>
      </c>
      <c r="D119" s="48" t="s">
        <v>180</v>
      </c>
      <c r="E119" s="33" t="s">
        <v>181</v>
      </c>
      <c r="F119" s="34">
        <v>47182496.520000003</v>
      </c>
      <c r="G119" s="34">
        <v>8326322.9199999999</v>
      </c>
      <c r="H119" s="34">
        <v>55508819.439999998</v>
      </c>
      <c r="I119" s="44" t="s">
        <v>353</v>
      </c>
      <c r="J119" s="30" t="s">
        <v>17</v>
      </c>
      <c r="K119" s="28" t="b">
        <v>0</v>
      </c>
      <c r="L119" s="28" t="b">
        <v>0</v>
      </c>
      <c r="M119" s="28" t="b">
        <v>0</v>
      </c>
      <c r="N119" s="28" t="b">
        <v>0</v>
      </c>
      <c r="O119" s="28" t="b">
        <v>1</v>
      </c>
      <c r="P119" s="28" t="b">
        <v>0</v>
      </c>
      <c r="Q119" s="28" t="b">
        <v>0</v>
      </c>
      <c r="R119" s="32">
        <v>0</v>
      </c>
      <c r="S119" s="96">
        <v>0</v>
      </c>
      <c r="T119" s="124"/>
    </row>
    <row r="120" spans="1:20" s="2" customFormat="1" ht="30" customHeight="1" x14ac:dyDescent="0.2">
      <c r="A120" s="30" t="s">
        <v>4</v>
      </c>
      <c r="B120" s="30" t="s">
        <v>169</v>
      </c>
      <c r="C120" s="48" t="s">
        <v>6</v>
      </c>
      <c r="D120" s="48" t="s">
        <v>182</v>
      </c>
      <c r="E120" s="33" t="s">
        <v>183</v>
      </c>
      <c r="F120" s="34">
        <v>82204486</v>
      </c>
      <c r="G120" s="34">
        <v>14506674</v>
      </c>
      <c r="H120" s="34">
        <v>96711160</v>
      </c>
      <c r="I120" s="45" t="s">
        <v>96</v>
      </c>
      <c r="J120" s="30" t="s">
        <v>17</v>
      </c>
      <c r="K120" s="28" t="b">
        <v>1</v>
      </c>
      <c r="L120" s="28" t="b">
        <v>1</v>
      </c>
      <c r="M120" s="28" t="b">
        <v>0</v>
      </c>
      <c r="N120" s="28" t="b">
        <v>0</v>
      </c>
      <c r="O120" s="28" t="b">
        <v>0</v>
      </c>
      <c r="P120" s="28" t="b">
        <v>1</v>
      </c>
      <c r="Q120" s="28" t="b">
        <v>0</v>
      </c>
      <c r="R120" s="32">
        <v>0</v>
      </c>
      <c r="S120" s="96">
        <v>0</v>
      </c>
      <c r="T120" s="124"/>
    </row>
    <row r="121" spans="1:20" s="2" customFormat="1" ht="21.6" customHeight="1" x14ac:dyDescent="0.2">
      <c r="A121" s="5" t="s">
        <v>1</v>
      </c>
      <c r="B121" s="20" t="s">
        <v>204</v>
      </c>
      <c r="C121" s="5" t="s">
        <v>9</v>
      </c>
      <c r="D121" s="5" t="s">
        <v>184</v>
      </c>
      <c r="E121" s="51" t="s">
        <v>185</v>
      </c>
      <c r="F121" s="52">
        <v>67055556</v>
      </c>
      <c r="G121" s="52">
        <v>11941361.59</v>
      </c>
      <c r="H121" s="52">
        <v>78996917.590000004</v>
      </c>
      <c r="I121" s="5" t="s">
        <v>76</v>
      </c>
      <c r="J121" s="20" t="s">
        <v>16</v>
      </c>
      <c r="K121" s="1" t="b">
        <v>0</v>
      </c>
      <c r="L121" s="1" t="b">
        <v>0</v>
      </c>
      <c r="M121" s="1" t="b">
        <v>0</v>
      </c>
      <c r="N121" s="1" t="b">
        <v>1</v>
      </c>
      <c r="O121" s="1" t="b">
        <v>0</v>
      </c>
      <c r="P121" s="1" t="b">
        <v>0</v>
      </c>
      <c r="Q121" s="79" t="b">
        <v>0</v>
      </c>
      <c r="R121" s="80">
        <v>78996917.590000004</v>
      </c>
      <c r="S121" s="104">
        <v>67055556</v>
      </c>
      <c r="T121" s="125"/>
    </row>
    <row r="122" spans="1:20" s="2" customFormat="1" ht="24" x14ac:dyDescent="0.2">
      <c r="A122" s="5" t="s">
        <v>1</v>
      </c>
      <c r="B122" s="20" t="s">
        <v>204</v>
      </c>
      <c r="C122" s="5" t="s">
        <v>6</v>
      </c>
      <c r="D122" s="5" t="s">
        <v>186</v>
      </c>
      <c r="E122" s="51" t="s">
        <v>187</v>
      </c>
      <c r="F122" s="52">
        <v>17488030.289999999</v>
      </c>
      <c r="G122" s="52">
        <v>3099352.22</v>
      </c>
      <c r="H122" s="52">
        <v>20587382.509999998</v>
      </c>
      <c r="I122" s="5" t="s">
        <v>30</v>
      </c>
      <c r="J122" s="20" t="s">
        <v>16</v>
      </c>
      <c r="K122" s="1" t="b">
        <v>0</v>
      </c>
      <c r="L122" s="1" t="b">
        <v>0</v>
      </c>
      <c r="M122" s="1" t="b">
        <v>0</v>
      </c>
      <c r="N122" s="1" t="b">
        <v>1</v>
      </c>
      <c r="O122" s="1" t="b">
        <v>0</v>
      </c>
      <c r="P122" s="1" t="b">
        <v>0</v>
      </c>
      <c r="Q122" s="1" t="b">
        <v>0</v>
      </c>
      <c r="R122" s="57">
        <v>20587382.510000002</v>
      </c>
      <c r="S122" s="98">
        <v>17488030.289999999</v>
      </c>
      <c r="T122" s="125"/>
    </row>
    <row r="123" spans="1:20" s="2" customFormat="1" ht="24" x14ac:dyDescent="0.2">
      <c r="A123" s="5" t="s">
        <v>2</v>
      </c>
      <c r="B123" s="20" t="s">
        <v>204</v>
      </c>
      <c r="C123" s="5" t="s">
        <v>6</v>
      </c>
      <c r="D123" s="5" t="s">
        <v>188</v>
      </c>
      <c r="E123" s="51" t="s">
        <v>189</v>
      </c>
      <c r="F123" s="52">
        <v>45900000</v>
      </c>
      <c r="G123" s="52">
        <v>8100000</v>
      </c>
      <c r="H123" s="52">
        <v>54000000</v>
      </c>
      <c r="I123" s="5" t="s">
        <v>30</v>
      </c>
      <c r="J123" s="20" t="s">
        <v>16</v>
      </c>
      <c r="K123" s="1" t="b">
        <v>0</v>
      </c>
      <c r="L123" s="1" t="b">
        <v>0</v>
      </c>
      <c r="M123" s="1" t="b">
        <v>1</v>
      </c>
      <c r="N123" s="1" t="b">
        <v>0</v>
      </c>
      <c r="O123" s="1" t="b">
        <v>0</v>
      </c>
      <c r="P123" s="1" t="b">
        <v>0</v>
      </c>
      <c r="Q123" s="1" t="b">
        <v>0</v>
      </c>
      <c r="R123" s="57">
        <v>0</v>
      </c>
      <c r="S123" s="98">
        <v>0</v>
      </c>
      <c r="T123" s="125"/>
    </row>
    <row r="124" spans="1:20" s="2" customFormat="1" ht="48" x14ac:dyDescent="0.2">
      <c r="A124" s="5" t="s">
        <v>2</v>
      </c>
      <c r="B124" s="20" t="s">
        <v>204</v>
      </c>
      <c r="C124" s="5" t="s">
        <v>9</v>
      </c>
      <c r="D124" s="5" t="s">
        <v>190</v>
      </c>
      <c r="E124" s="51" t="s">
        <v>191</v>
      </c>
      <c r="F124" s="52">
        <v>48832535</v>
      </c>
      <c r="G124" s="52">
        <v>8617507</v>
      </c>
      <c r="H124" s="52">
        <v>57450042</v>
      </c>
      <c r="I124" s="5" t="s">
        <v>30</v>
      </c>
      <c r="J124" s="20" t="s">
        <v>16</v>
      </c>
      <c r="K124" s="1" t="b">
        <v>0</v>
      </c>
      <c r="L124" s="1" t="b">
        <v>0</v>
      </c>
      <c r="M124" s="1" t="b">
        <v>0</v>
      </c>
      <c r="N124" s="1" t="b">
        <v>0</v>
      </c>
      <c r="O124" s="1" t="b">
        <v>0</v>
      </c>
      <c r="P124" s="1" t="b">
        <v>1</v>
      </c>
      <c r="Q124" s="1" t="b">
        <v>0</v>
      </c>
      <c r="R124" s="57">
        <v>63529411.770000003</v>
      </c>
      <c r="S124" s="98">
        <v>54000000</v>
      </c>
      <c r="T124" s="125"/>
    </row>
    <row r="125" spans="1:20" s="2" customFormat="1" ht="72" x14ac:dyDescent="0.2">
      <c r="A125" s="5" t="s">
        <v>2</v>
      </c>
      <c r="B125" s="20" t="s">
        <v>204</v>
      </c>
      <c r="C125" s="5" t="s">
        <v>6</v>
      </c>
      <c r="D125" s="5" t="s">
        <v>192</v>
      </c>
      <c r="E125" s="51" t="s">
        <v>193</v>
      </c>
      <c r="F125" s="52">
        <v>44485000</v>
      </c>
      <c r="G125" s="52">
        <v>7850295</v>
      </c>
      <c r="H125" s="52">
        <v>52335295</v>
      </c>
      <c r="I125" s="5" t="s">
        <v>30</v>
      </c>
      <c r="J125" s="20" t="s">
        <v>16</v>
      </c>
      <c r="K125" s="1" t="b">
        <v>0</v>
      </c>
      <c r="L125" s="1" t="b">
        <v>0</v>
      </c>
      <c r="M125" s="1" t="b">
        <v>0</v>
      </c>
      <c r="N125" s="1" t="b">
        <v>0</v>
      </c>
      <c r="O125" s="1" t="b">
        <v>0</v>
      </c>
      <c r="P125" s="1" t="b">
        <v>1</v>
      </c>
      <c r="Q125" s="1" t="b">
        <v>0</v>
      </c>
      <c r="R125" s="57">
        <v>76497463.109999999</v>
      </c>
      <c r="S125" s="98">
        <v>65022843.630000003</v>
      </c>
      <c r="T125" s="125"/>
    </row>
    <row r="126" spans="1:20" s="2" customFormat="1" ht="36" x14ac:dyDescent="0.2">
      <c r="A126" s="5" t="s">
        <v>4</v>
      </c>
      <c r="B126" s="20" t="s">
        <v>204</v>
      </c>
      <c r="C126" s="5" t="s">
        <v>9</v>
      </c>
      <c r="D126" s="5" t="s">
        <v>194</v>
      </c>
      <c r="E126" s="51" t="s">
        <v>195</v>
      </c>
      <c r="F126" s="52">
        <v>14450400</v>
      </c>
      <c r="G126" s="52">
        <v>7849600</v>
      </c>
      <c r="H126" s="52">
        <v>22300000</v>
      </c>
      <c r="I126" s="5" t="s">
        <v>55</v>
      </c>
      <c r="J126" s="20" t="s">
        <v>17</v>
      </c>
      <c r="K126" s="3" t="b">
        <v>0</v>
      </c>
      <c r="L126" s="3" t="b">
        <v>1</v>
      </c>
      <c r="M126" s="3" t="b">
        <v>0</v>
      </c>
      <c r="N126" s="3" t="b">
        <v>0</v>
      </c>
      <c r="O126" s="3" t="b">
        <v>0</v>
      </c>
      <c r="P126" s="3" t="b">
        <v>0</v>
      </c>
      <c r="Q126" s="3" t="b">
        <v>0</v>
      </c>
      <c r="R126" s="57">
        <v>0</v>
      </c>
      <c r="S126" s="98">
        <v>0</v>
      </c>
      <c r="T126" s="25"/>
    </row>
    <row r="127" spans="1:20" s="2" customFormat="1" ht="24" x14ac:dyDescent="0.2">
      <c r="A127" s="5" t="s">
        <v>1</v>
      </c>
      <c r="B127" s="20" t="s">
        <v>204</v>
      </c>
      <c r="C127" s="5" t="s">
        <v>6</v>
      </c>
      <c r="D127" s="5" t="s">
        <v>196</v>
      </c>
      <c r="E127" s="51" t="s">
        <v>187</v>
      </c>
      <c r="F127" s="52">
        <v>9444444</v>
      </c>
      <c r="G127" s="52">
        <v>1666667</v>
      </c>
      <c r="H127" s="52">
        <v>11111111</v>
      </c>
      <c r="I127" s="5" t="s">
        <v>36</v>
      </c>
      <c r="J127" s="20" t="s">
        <v>16</v>
      </c>
      <c r="K127" s="1" t="b">
        <v>0</v>
      </c>
      <c r="L127" s="1" t="b">
        <v>0</v>
      </c>
      <c r="M127" s="1" t="b">
        <v>0</v>
      </c>
      <c r="N127" s="1" t="b">
        <v>1</v>
      </c>
      <c r="O127" s="1" t="b">
        <v>0</v>
      </c>
      <c r="P127" s="1" t="b">
        <v>0</v>
      </c>
      <c r="Q127" s="1" t="b">
        <v>0</v>
      </c>
      <c r="R127" s="57">
        <v>0</v>
      </c>
      <c r="S127" s="98">
        <v>0</v>
      </c>
      <c r="T127" s="117"/>
    </row>
    <row r="128" spans="1:20" s="2" customFormat="1" ht="20.45" customHeight="1" x14ac:dyDescent="0.2">
      <c r="A128" s="5" t="s">
        <v>1</v>
      </c>
      <c r="B128" s="20" t="s">
        <v>204</v>
      </c>
      <c r="C128" s="5" t="s">
        <v>6</v>
      </c>
      <c r="D128" s="5" t="s">
        <v>197</v>
      </c>
      <c r="E128" s="51" t="s">
        <v>369</v>
      </c>
      <c r="F128" s="52">
        <v>18841200</v>
      </c>
      <c r="G128" s="52">
        <v>3324978</v>
      </c>
      <c r="H128" s="52">
        <v>22166178</v>
      </c>
      <c r="I128" s="5" t="s">
        <v>55</v>
      </c>
      <c r="J128" s="20" t="s">
        <v>16</v>
      </c>
      <c r="K128" s="1" t="b">
        <v>0</v>
      </c>
      <c r="L128" s="1" t="b">
        <v>0</v>
      </c>
      <c r="M128" s="1" t="b">
        <v>0</v>
      </c>
      <c r="N128" s="1" t="b">
        <v>1</v>
      </c>
      <c r="O128" s="1" t="b">
        <v>0</v>
      </c>
      <c r="P128" s="1" t="b">
        <v>0</v>
      </c>
      <c r="Q128" s="1" t="b">
        <v>0</v>
      </c>
      <c r="R128" s="57">
        <v>0</v>
      </c>
      <c r="S128" s="98">
        <v>0</v>
      </c>
      <c r="T128" s="117"/>
    </row>
    <row r="129" spans="1:20" s="2" customFormat="1" ht="24" x14ac:dyDescent="0.2">
      <c r="A129" s="5" t="s">
        <v>4</v>
      </c>
      <c r="B129" s="20" t="s">
        <v>204</v>
      </c>
      <c r="C129" s="5" t="s">
        <v>9</v>
      </c>
      <c r="D129" s="72" t="s">
        <v>198</v>
      </c>
      <c r="E129" s="51" t="s">
        <v>199</v>
      </c>
      <c r="F129" s="52">
        <v>18129604</v>
      </c>
      <c r="G129" s="52">
        <v>4990396</v>
      </c>
      <c r="H129" s="52">
        <v>23120000</v>
      </c>
      <c r="I129" s="5" t="s">
        <v>55</v>
      </c>
      <c r="J129" s="20" t="s">
        <v>17</v>
      </c>
      <c r="K129" s="1" t="b">
        <v>0</v>
      </c>
      <c r="L129" s="1" t="b">
        <v>1</v>
      </c>
      <c r="M129" s="1" t="b">
        <v>0</v>
      </c>
      <c r="N129" s="1" t="b">
        <v>0</v>
      </c>
      <c r="O129" s="1" t="b">
        <v>0</v>
      </c>
      <c r="P129" s="1" t="b">
        <v>0</v>
      </c>
      <c r="Q129" s="1" t="b">
        <v>0</v>
      </c>
      <c r="R129" s="57">
        <v>0</v>
      </c>
      <c r="S129" s="98">
        <v>0</v>
      </c>
      <c r="T129" s="115"/>
    </row>
    <row r="130" spans="1:20" s="2" customFormat="1" ht="24" x14ac:dyDescent="0.2">
      <c r="A130" s="5" t="s">
        <v>2</v>
      </c>
      <c r="B130" s="20" t="s">
        <v>204</v>
      </c>
      <c r="C130" s="5" t="s">
        <v>6</v>
      </c>
      <c r="D130" s="5" t="s">
        <v>200</v>
      </c>
      <c r="E130" s="51" t="s">
        <v>201</v>
      </c>
      <c r="F130" s="52">
        <v>35789473</v>
      </c>
      <c r="G130" s="52">
        <v>6315790</v>
      </c>
      <c r="H130" s="52">
        <v>42105263</v>
      </c>
      <c r="I130" s="5" t="s">
        <v>55</v>
      </c>
      <c r="J130" s="20" t="s">
        <v>16</v>
      </c>
      <c r="K130" s="1" t="b">
        <v>0</v>
      </c>
      <c r="L130" s="1" t="b">
        <v>0</v>
      </c>
      <c r="M130" s="1" t="b">
        <v>0</v>
      </c>
      <c r="N130" s="1" t="b">
        <v>0</v>
      </c>
      <c r="O130" s="1" t="b">
        <v>0</v>
      </c>
      <c r="P130" s="1" t="b">
        <v>1</v>
      </c>
      <c r="Q130" s="1" t="b">
        <v>0</v>
      </c>
      <c r="R130" s="57">
        <v>0</v>
      </c>
      <c r="S130" s="98">
        <v>0</v>
      </c>
      <c r="T130" s="117"/>
    </row>
    <row r="131" spans="1:20" s="2" customFormat="1" ht="20.100000000000001" customHeight="1" x14ac:dyDescent="0.2">
      <c r="A131" s="5" t="s">
        <v>0</v>
      </c>
      <c r="B131" s="5" t="s">
        <v>204</v>
      </c>
      <c r="C131" s="5" t="s">
        <v>9</v>
      </c>
      <c r="D131" s="5" t="s">
        <v>202</v>
      </c>
      <c r="E131" s="51" t="s">
        <v>203</v>
      </c>
      <c r="F131" s="52">
        <v>93967226</v>
      </c>
      <c r="G131" s="52">
        <v>34642805</v>
      </c>
      <c r="H131" s="52">
        <v>128610031</v>
      </c>
      <c r="I131" s="5" t="s">
        <v>55</v>
      </c>
      <c r="J131" s="20" t="s">
        <v>17</v>
      </c>
      <c r="K131" s="1" t="b">
        <v>0</v>
      </c>
      <c r="L131" s="1" t="b">
        <v>0</v>
      </c>
      <c r="M131" s="1" t="b">
        <v>0</v>
      </c>
      <c r="N131" s="1" t="b">
        <v>0</v>
      </c>
      <c r="O131" s="1" t="b">
        <v>1</v>
      </c>
      <c r="P131" s="1" t="b">
        <v>0</v>
      </c>
      <c r="Q131" s="1" t="b">
        <v>0</v>
      </c>
      <c r="R131" s="57">
        <v>0</v>
      </c>
      <c r="S131" s="98">
        <v>0</v>
      </c>
      <c r="T131" s="25"/>
    </row>
    <row r="132" spans="1:20" s="2" customFormat="1" ht="36" x14ac:dyDescent="0.2">
      <c r="A132" s="30" t="s">
        <v>4</v>
      </c>
      <c r="B132" s="30" t="s">
        <v>212</v>
      </c>
      <c r="C132" s="30" t="s">
        <v>6</v>
      </c>
      <c r="D132" s="30" t="s">
        <v>205</v>
      </c>
      <c r="E132" s="31" t="s">
        <v>206</v>
      </c>
      <c r="F132" s="32">
        <v>4296500</v>
      </c>
      <c r="G132" s="32">
        <v>758205</v>
      </c>
      <c r="H132" s="32">
        <v>5054705</v>
      </c>
      <c r="I132" s="30" t="s">
        <v>76</v>
      </c>
      <c r="J132" s="30" t="s">
        <v>15</v>
      </c>
      <c r="K132" s="28" t="b">
        <v>1</v>
      </c>
      <c r="L132" s="28" t="b">
        <v>0</v>
      </c>
      <c r="M132" s="28" t="b">
        <v>0</v>
      </c>
      <c r="N132" s="28" t="b">
        <v>0</v>
      </c>
      <c r="O132" s="28" t="b">
        <v>0</v>
      </c>
      <c r="P132" s="28" t="b">
        <v>0</v>
      </c>
      <c r="Q132" s="28" t="b">
        <v>0</v>
      </c>
      <c r="R132" s="32">
        <v>0</v>
      </c>
      <c r="S132" s="96">
        <v>0</v>
      </c>
      <c r="T132" s="116"/>
    </row>
    <row r="133" spans="1:20" s="2" customFormat="1" ht="36" x14ac:dyDescent="0.2">
      <c r="A133" s="30" t="s">
        <v>4</v>
      </c>
      <c r="B133" s="30" t="s">
        <v>212</v>
      </c>
      <c r="C133" s="30" t="s">
        <v>6</v>
      </c>
      <c r="D133" s="30" t="s">
        <v>207</v>
      </c>
      <c r="E133" s="31" t="s">
        <v>208</v>
      </c>
      <c r="F133" s="32">
        <v>42363890</v>
      </c>
      <c r="G133" s="32">
        <v>7475980</v>
      </c>
      <c r="H133" s="32">
        <v>49839870</v>
      </c>
      <c r="I133" s="30" t="s">
        <v>76</v>
      </c>
      <c r="J133" s="30" t="s">
        <v>15</v>
      </c>
      <c r="K133" s="28" t="b">
        <v>1</v>
      </c>
      <c r="L133" s="28" t="b">
        <v>1</v>
      </c>
      <c r="M133" s="28" t="b">
        <v>1</v>
      </c>
      <c r="N133" s="28" t="b">
        <v>0</v>
      </c>
      <c r="O133" s="28" t="b">
        <v>0</v>
      </c>
      <c r="P133" s="28" t="b">
        <v>0</v>
      </c>
      <c r="Q133" s="28" t="b">
        <v>0</v>
      </c>
      <c r="R133" s="32">
        <v>0</v>
      </c>
      <c r="S133" s="96">
        <v>0</v>
      </c>
      <c r="T133" s="116"/>
    </row>
    <row r="134" spans="1:20" s="2" customFormat="1" ht="48" x14ac:dyDescent="0.2">
      <c r="A134" s="30" t="s">
        <v>0</v>
      </c>
      <c r="B134" s="30" t="s">
        <v>212</v>
      </c>
      <c r="C134" s="30" t="s">
        <v>6</v>
      </c>
      <c r="D134" s="30" t="s">
        <v>209</v>
      </c>
      <c r="E134" s="50" t="s">
        <v>349</v>
      </c>
      <c r="F134" s="32">
        <v>21862734</v>
      </c>
      <c r="G134" s="32">
        <v>3858128</v>
      </c>
      <c r="H134" s="32">
        <v>25720862</v>
      </c>
      <c r="I134" s="30" t="s">
        <v>36</v>
      </c>
      <c r="J134" s="30" t="s">
        <v>15</v>
      </c>
      <c r="K134" s="28" t="b">
        <v>0</v>
      </c>
      <c r="L134" s="28" t="b">
        <v>0</v>
      </c>
      <c r="M134" s="28" t="b">
        <v>0</v>
      </c>
      <c r="N134" s="28" t="b">
        <v>0</v>
      </c>
      <c r="O134" s="28" t="b">
        <v>1</v>
      </c>
      <c r="P134" s="28" t="b">
        <v>0</v>
      </c>
      <c r="Q134" s="28" t="b">
        <v>0</v>
      </c>
      <c r="R134" s="32">
        <v>0</v>
      </c>
      <c r="S134" s="96">
        <v>0</v>
      </c>
      <c r="T134" s="116"/>
    </row>
    <row r="135" spans="1:20" s="2" customFormat="1" ht="48" x14ac:dyDescent="0.2">
      <c r="A135" s="30" t="s">
        <v>4</v>
      </c>
      <c r="B135" s="30" t="s">
        <v>212</v>
      </c>
      <c r="C135" s="30" t="s">
        <v>6</v>
      </c>
      <c r="D135" s="30" t="s">
        <v>210</v>
      </c>
      <c r="E135" s="31" t="s">
        <v>211</v>
      </c>
      <c r="F135" s="32">
        <v>8637600</v>
      </c>
      <c r="G135" s="32">
        <v>1524282</v>
      </c>
      <c r="H135" s="32">
        <v>10161882</v>
      </c>
      <c r="I135" s="30" t="s">
        <v>96</v>
      </c>
      <c r="J135" s="30" t="s">
        <v>17</v>
      </c>
      <c r="K135" s="28" t="b">
        <v>0</v>
      </c>
      <c r="L135" s="28" t="b">
        <v>1</v>
      </c>
      <c r="M135" s="28" t="b">
        <v>1</v>
      </c>
      <c r="N135" s="28" t="b">
        <v>1</v>
      </c>
      <c r="O135" s="28" t="b">
        <v>0</v>
      </c>
      <c r="P135" s="28" t="b">
        <v>0</v>
      </c>
      <c r="Q135" s="28" t="b">
        <v>0</v>
      </c>
      <c r="R135" s="32">
        <v>0</v>
      </c>
      <c r="S135" s="96">
        <v>0</v>
      </c>
      <c r="T135" s="116"/>
    </row>
    <row r="136" spans="1:20" s="2" customFormat="1" ht="35.1" customHeight="1" x14ac:dyDescent="0.2">
      <c r="A136" s="5" t="s">
        <v>2</v>
      </c>
      <c r="B136" s="5" t="s">
        <v>231</v>
      </c>
      <c r="C136" s="5" t="s">
        <v>6</v>
      </c>
      <c r="D136" s="5" t="s">
        <v>213</v>
      </c>
      <c r="E136" s="51" t="s">
        <v>214</v>
      </c>
      <c r="F136" s="52">
        <v>36050000</v>
      </c>
      <c r="G136" s="52">
        <v>15450000</v>
      </c>
      <c r="H136" s="52">
        <v>51500000</v>
      </c>
      <c r="I136" s="5" t="s">
        <v>215</v>
      </c>
      <c r="J136" s="5" t="s">
        <v>16</v>
      </c>
      <c r="K136" s="1" t="b">
        <v>0</v>
      </c>
      <c r="L136" s="1" t="b">
        <v>0</v>
      </c>
      <c r="M136" s="1" t="b">
        <v>0</v>
      </c>
      <c r="N136" s="1" t="b">
        <v>1</v>
      </c>
      <c r="O136" s="1" t="b">
        <v>0</v>
      </c>
      <c r="P136" s="1" t="b">
        <v>0</v>
      </c>
      <c r="Q136" s="1" t="b">
        <v>0</v>
      </c>
      <c r="R136" s="54">
        <v>51497009.909999996</v>
      </c>
      <c r="S136" s="105">
        <v>36047906.93</v>
      </c>
      <c r="T136" s="25"/>
    </row>
    <row r="137" spans="1:20" s="2" customFormat="1" ht="32.450000000000003" customHeight="1" x14ac:dyDescent="0.2">
      <c r="A137" s="5" t="s">
        <v>2</v>
      </c>
      <c r="B137" s="5" t="s">
        <v>231</v>
      </c>
      <c r="C137" s="5" t="s">
        <v>6</v>
      </c>
      <c r="D137" s="5" t="s">
        <v>216</v>
      </c>
      <c r="E137" s="51" t="s">
        <v>217</v>
      </c>
      <c r="F137" s="52">
        <v>4339312</v>
      </c>
      <c r="G137" s="52">
        <v>1859705</v>
      </c>
      <c r="H137" s="52">
        <v>6199017</v>
      </c>
      <c r="I137" s="5" t="s">
        <v>63</v>
      </c>
      <c r="J137" s="5" t="s">
        <v>16</v>
      </c>
      <c r="K137" s="1" t="b">
        <v>0</v>
      </c>
      <c r="L137" s="1" t="b">
        <v>0</v>
      </c>
      <c r="M137" s="1" t="b">
        <v>0</v>
      </c>
      <c r="N137" s="1" t="b">
        <v>1</v>
      </c>
      <c r="O137" s="1" t="b">
        <v>0</v>
      </c>
      <c r="P137" s="1" t="b">
        <v>0</v>
      </c>
      <c r="Q137" s="1" t="b">
        <v>0</v>
      </c>
      <c r="R137" s="54">
        <v>6198884.8600000003</v>
      </c>
      <c r="S137" s="105">
        <v>4339219.4000000004</v>
      </c>
      <c r="T137" s="25"/>
    </row>
    <row r="138" spans="1:20" s="2" customFormat="1" ht="31.5" customHeight="1" x14ac:dyDescent="0.2">
      <c r="A138" s="5" t="s">
        <v>1</v>
      </c>
      <c r="B138" s="5" t="s">
        <v>231</v>
      </c>
      <c r="C138" s="5" t="s">
        <v>6</v>
      </c>
      <c r="D138" s="5" t="s">
        <v>218</v>
      </c>
      <c r="E138" s="51" t="s">
        <v>187</v>
      </c>
      <c r="F138" s="52">
        <v>14000000</v>
      </c>
      <c r="G138" s="52">
        <v>6000000</v>
      </c>
      <c r="H138" s="52">
        <v>20000000</v>
      </c>
      <c r="I138" s="5" t="s">
        <v>63</v>
      </c>
      <c r="J138" s="5" t="s">
        <v>16</v>
      </c>
      <c r="K138" s="1" t="b">
        <v>0</v>
      </c>
      <c r="L138" s="1" t="b">
        <v>0</v>
      </c>
      <c r="M138" s="1" t="b">
        <v>0</v>
      </c>
      <c r="N138" s="1" t="b">
        <v>1</v>
      </c>
      <c r="O138" s="1" t="b">
        <v>0</v>
      </c>
      <c r="P138" s="1" t="b">
        <v>0</v>
      </c>
      <c r="Q138" s="1" t="b">
        <v>0</v>
      </c>
      <c r="R138" s="54">
        <v>30400907.699999999</v>
      </c>
      <c r="S138" s="105">
        <v>21280635.370000001</v>
      </c>
      <c r="T138" s="25"/>
    </row>
    <row r="139" spans="1:20" s="2" customFormat="1" ht="53.1" customHeight="1" x14ac:dyDescent="0.2">
      <c r="A139" s="5" t="s">
        <v>4</v>
      </c>
      <c r="B139" s="5" t="s">
        <v>231</v>
      </c>
      <c r="C139" s="5" t="s">
        <v>9</v>
      </c>
      <c r="D139" s="5" t="s">
        <v>219</v>
      </c>
      <c r="E139" s="51" t="s">
        <v>220</v>
      </c>
      <c r="F139" s="52">
        <v>104783367</v>
      </c>
      <c r="G139" s="52">
        <v>116120864</v>
      </c>
      <c r="H139" s="52">
        <v>220904231</v>
      </c>
      <c r="I139" s="5" t="s">
        <v>63</v>
      </c>
      <c r="J139" s="5" t="s">
        <v>16</v>
      </c>
      <c r="K139" s="1" t="b">
        <v>0</v>
      </c>
      <c r="L139" s="1" t="b">
        <v>1</v>
      </c>
      <c r="M139" s="1" t="b">
        <v>0</v>
      </c>
      <c r="N139" s="1" t="b">
        <v>0</v>
      </c>
      <c r="O139" s="1" t="b">
        <v>0</v>
      </c>
      <c r="P139" s="1" t="b">
        <v>0</v>
      </c>
      <c r="Q139" s="1" t="b">
        <v>0</v>
      </c>
      <c r="R139" s="56">
        <v>220904231</v>
      </c>
      <c r="S139" s="106">
        <v>104779627.23999999</v>
      </c>
      <c r="T139" s="25"/>
    </row>
    <row r="140" spans="1:20" s="2" customFormat="1" ht="30" customHeight="1" x14ac:dyDescent="0.2">
      <c r="A140" s="5" t="s">
        <v>1</v>
      </c>
      <c r="B140" s="5" t="s">
        <v>231</v>
      </c>
      <c r="C140" s="5" t="s">
        <v>6</v>
      </c>
      <c r="D140" s="5" t="s">
        <v>221</v>
      </c>
      <c r="E140" s="51" t="s">
        <v>222</v>
      </c>
      <c r="F140" s="52">
        <v>16067590</v>
      </c>
      <c r="G140" s="52">
        <v>6886110</v>
      </c>
      <c r="H140" s="52">
        <v>22953700</v>
      </c>
      <c r="I140" s="5" t="s">
        <v>76</v>
      </c>
      <c r="J140" s="5" t="s">
        <v>16</v>
      </c>
      <c r="K140" s="1" t="b">
        <v>0</v>
      </c>
      <c r="L140" s="1" t="b">
        <v>0</v>
      </c>
      <c r="M140" s="1" t="b">
        <v>0</v>
      </c>
      <c r="N140" s="1" t="b">
        <v>1</v>
      </c>
      <c r="O140" s="1" t="b">
        <v>0</v>
      </c>
      <c r="P140" s="1" t="b">
        <v>0</v>
      </c>
      <c r="Q140" s="1" t="b">
        <v>0</v>
      </c>
      <c r="R140" s="54">
        <v>22953697.800000001</v>
      </c>
      <c r="S140" s="105">
        <v>16067588.460000001</v>
      </c>
      <c r="T140" s="25"/>
    </row>
    <row r="141" spans="1:20" s="2" customFormat="1" ht="31.5" customHeight="1" x14ac:dyDescent="0.2">
      <c r="A141" s="5" t="s">
        <v>2</v>
      </c>
      <c r="B141" s="5" t="s">
        <v>231</v>
      </c>
      <c r="C141" s="5" t="s">
        <v>6</v>
      </c>
      <c r="D141" s="5" t="s">
        <v>223</v>
      </c>
      <c r="E141" s="51" t="s">
        <v>224</v>
      </c>
      <c r="F141" s="54">
        <v>4452671.3</v>
      </c>
      <c r="G141" s="54">
        <v>1908287.7</v>
      </c>
      <c r="H141" s="52">
        <v>6360959</v>
      </c>
      <c r="I141" s="5" t="s">
        <v>41</v>
      </c>
      <c r="J141" s="5" t="s">
        <v>16</v>
      </c>
      <c r="K141" s="1" t="b">
        <v>0</v>
      </c>
      <c r="L141" s="1" t="b">
        <v>0</v>
      </c>
      <c r="M141" s="1" t="b">
        <v>0</v>
      </c>
      <c r="N141" s="1" t="b">
        <v>1</v>
      </c>
      <c r="O141" s="1" t="b">
        <v>0</v>
      </c>
      <c r="P141" s="1" t="b">
        <v>0</v>
      </c>
      <c r="Q141" s="1" t="b">
        <v>0</v>
      </c>
      <c r="R141" s="54">
        <v>6360744.2699999996</v>
      </c>
      <c r="S141" s="105">
        <v>4452520.9800000004</v>
      </c>
      <c r="T141" s="25"/>
    </row>
    <row r="142" spans="1:20" s="2" customFormat="1" ht="30" customHeight="1" x14ac:dyDescent="0.2">
      <c r="A142" s="5" t="s">
        <v>0</v>
      </c>
      <c r="B142" s="5" t="s">
        <v>231</v>
      </c>
      <c r="C142" s="5" t="s">
        <v>6</v>
      </c>
      <c r="D142" s="5" t="s">
        <v>225</v>
      </c>
      <c r="E142" s="51" t="s">
        <v>226</v>
      </c>
      <c r="F142" s="52">
        <v>45000000</v>
      </c>
      <c r="G142" s="52">
        <v>19285714</v>
      </c>
      <c r="H142" s="52">
        <v>64285714</v>
      </c>
      <c r="I142" s="5" t="s">
        <v>36</v>
      </c>
      <c r="J142" s="20" t="s">
        <v>15</v>
      </c>
      <c r="K142" s="1" t="b">
        <v>0</v>
      </c>
      <c r="L142" s="1" t="b">
        <v>0</v>
      </c>
      <c r="M142" s="1" t="b">
        <v>0</v>
      </c>
      <c r="N142" s="1" t="b">
        <v>0</v>
      </c>
      <c r="O142" s="1" t="b">
        <v>1</v>
      </c>
      <c r="P142" s="1" t="b">
        <v>0</v>
      </c>
      <c r="Q142" s="1" t="b">
        <v>0</v>
      </c>
      <c r="R142" s="54" t="s">
        <v>152</v>
      </c>
      <c r="S142" s="105" t="s">
        <v>152</v>
      </c>
      <c r="T142" s="118"/>
    </row>
    <row r="143" spans="1:20" s="2" customFormat="1" ht="114" customHeight="1" x14ac:dyDescent="0.2">
      <c r="A143" s="5" t="s">
        <v>4</v>
      </c>
      <c r="B143" s="5" t="s">
        <v>231</v>
      </c>
      <c r="C143" s="5" t="s">
        <v>6</v>
      </c>
      <c r="D143" s="5" t="s">
        <v>227</v>
      </c>
      <c r="E143" s="51" t="s">
        <v>228</v>
      </c>
      <c r="F143" s="52">
        <v>70000000</v>
      </c>
      <c r="G143" s="52">
        <v>30000000</v>
      </c>
      <c r="H143" s="52">
        <v>100000000</v>
      </c>
      <c r="I143" s="5" t="s">
        <v>36</v>
      </c>
      <c r="J143" s="20" t="s">
        <v>15</v>
      </c>
      <c r="K143" s="1" t="b">
        <v>0</v>
      </c>
      <c r="L143" s="1" t="b">
        <v>1</v>
      </c>
      <c r="M143" s="1" t="b">
        <v>1</v>
      </c>
      <c r="N143" s="1" t="b">
        <v>0</v>
      </c>
      <c r="O143" s="1" t="b">
        <v>0</v>
      </c>
      <c r="P143" s="1" t="b">
        <v>1</v>
      </c>
      <c r="Q143" s="1" t="b">
        <v>0</v>
      </c>
      <c r="R143" s="54" t="s">
        <v>152</v>
      </c>
      <c r="S143" s="105" t="s">
        <v>152</v>
      </c>
      <c r="T143" s="118"/>
    </row>
    <row r="144" spans="1:20" s="2" customFormat="1" ht="33.6" customHeight="1" x14ac:dyDescent="0.2">
      <c r="A144" s="5" t="s">
        <v>1</v>
      </c>
      <c r="B144" s="5" t="s">
        <v>231</v>
      </c>
      <c r="C144" s="5" t="s">
        <v>6</v>
      </c>
      <c r="D144" s="5" t="s">
        <v>229</v>
      </c>
      <c r="E144" s="51" t="s">
        <v>230</v>
      </c>
      <c r="F144" s="52">
        <v>25550692</v>
      </c>
      <c r="G144" s="52">
        <v>10950296.6</v>
      </c>
      <c r="H144" s="52">
        <v>36500988.579999998</v>
      </c>
      <c r="I144" s="5" t="s">
        <v>41</v>
      </c>
      <c r="J144" s="5" t="s">
        <v>16</v>
      </c>
      <c r="K144" s="1" t="b">
        <v>0</v>
      </c>
      <c r="L144" s="1" t="b">
        <v>0</v>
      </c>
      <c r="M144" s="1" t="b">
        <v>0</v>
      </c>
      <c r="N144" s="1" t="b">
        <v>1</v>
      </c>
      <c r="O144" s="1" t="b">
        <v>0</v>
      </c>
      <c r="P144" s="1" t="b">
        <v>0</v>
      </c>
      <c r="Q144" s="1" t="b">
        <v>0</v>
      </c>
      <c r="R144" s="54" t="s">
        <v>152</v>
      </c>
      <c r="S144" s="105" t="s">
        <v>152</v>
      </c>
      <c r="T144" s="118"/>
    </row>
    <row r="145" spans="1:20" s="2" customFormat="1" ht="48" x14ac:dyDescent="0.2">
      <c r="A145" s="30" t="s">
        <v>1</v>
      </c>
      <c r="B145" s="30" t="s">
        <v>244</v>
      </c>
      <c r="C145" s="30" t="s">
        <v>6</v>
      </c>
      <c r="D145" s="30" t="s">
        <v>232</v>
      </c>
      <c r="E145" s="31" t="s">
        <v>233</v>
      </c>
      <c r="F145" s="32">
        <v>15236600</v>
      </c>
      <c r="G145" s="32">
        <v>2688811.76</v>
      </c>
      <c r="H145" s="32">
        <v>17925411.759999998</v>
      </c>
      <c r="I145" s="30" t="s">
        <v>41</v>
      </c>
      <c r="J145" s="30" t="s">
        <v>16</v>
      </c>
      <c r="K145" s="28" t="b">
        <v>0</v>
      </c>
      <c r="L145" s="28" t="b">
        <v>0</v>
      </c>
      <c r="M145" s="28" t="b">
        <v>0</v>
      </c>
      <c r="N145" s="28" t="b">
        <v>1</v>
      </c>
      <c r="O145" s="28" t="b">
        <v>0</v>
      </c>
      <c r="P145" s="28" t="b">
        <v>0</v>
      </c>
      <c r="Q145" s="28" t="b">
        <v>0</v>
      </c>
      <c r="R145" s="71" t="s">
        <v>351</v>
      </c>
      <c r="S145" s="103" t="s">
        <v>351</v>
      </c>
      <c r="T145" s="114"/>
    </row>
    <row r="146" spans="1:20" s="2" customFormat="1" ht="45.95" customHeight="1" x14ac:dyDescent="0.2">
      <c r="A146" s="30" t="s">
        <v>4</v>
      </c>
      <c r="B146" s="30" t="s">
        <v>244</v>
      </c>
      <c r="C146" s="30" t="s">
        <v>6</v>
      </c>
      <c r="D146" s="30" t="s">
        <v>234</v>
      </c>
      <c r="E146" s="31" t="s">
        <v>235</v>
      </c>
      <c r="F146" s="32">
        <v>20590000</v>
      </c>
      <c r="G146" s="32">
        <v>3633530</v>
      </c>
      <c r="H146" s="32">
        <v>24223530</v>
      </c>
      <c r="I146" s="30" t="s">
        <v>36</v>
      </c>
      <c r="J146" s="30" t="s">
        <v>16</v>
      </c>
      <c r="K146" s="28" t="b">
        <v>0</v>
      </c>
      <c r="L146" s="28" t="b">
        <v>1</v>
      </c>
      <c r="M146" s="28" t="b">
        <v>0</v>
      </c>
      <c r="N146" s="28" t="b">
        <v>0</v>
      </c>
      <c r="O146" s="28" t="b">
        <v>0</v>
      </c>
      <c r="P146" s="28" t="b">
        <v>0</v>
      </c>
      <c r="Q146" s="28" t="b">
        <v>0</v>
      </c>
      <c r="R146" s="71" t="s">
        <v>351</v>
      </c>
      <c r="S146" s="103" t="s">
        <v>351</v>
      </c>
      <c r="T146" s="114"/>
    </row>
    <row r="147" spans="1:20" s="2" customFormat="1" ht="31.5" customHeight="1" x14ac:dyDescent="0.2">
      <c r="A147" s="30" t="s">
        <v>2</v>
      </c>
      <c r="B147" s="30" t="s">
        <v>244</v>
      </c>
      <c r="C147" s="30" t="s">
        <v>6</v>
      </c>
      <c r="D147" s="30" t="s">
        <v>236</v>
      </c>
      <c r="E147" s="31" t="s">
        <v>237</v>
      </c>
      <c r="F147" s="32">
        <v>7104934.0999999996</v>
      </c>
      <c r="G147" s="32">
        <v>1253811.8999999999</v>
      </c>
      <c r="H147" s="32">
        <v>8358746</v>
      </c>
      <c r="I147" s="30" t="s">
        <v>36</v>
      </c>
      <c r="J147" s="30" t="s">
        <v>15</v>
      </c>
      <c r="K147" s="28" t="b">
        <v>0</v>
      </c>
      <c r="L147" s="28" t="b">
        <v>0</v>
      </c>
      <c r="M147" s="28" t="b">
        <v>0</v>
      </c>
      <c r="N147" s="28" t="b">
        <v>1</v>
      </c>
      <c r="O147" s="28" t="b">
        <v>0</v>
      </c>
      <c r="P147" s="28" t="b">
        <v>0</v>
      </c>
      <c r="Q147" s="28" t="b">
        <v>0</v>
      </c>
      <c r="R147" s="71" t="s">
        <v>351</v>
      </c>
      <c r="S147" s="103" t="s">
        <v>351</v>
      </c>
      <c r="T147" s="116"/>
    </row>
    <row r="148" spans="1:20" s="2" customFormat="1" ht="42.95" customHeight="1" x14ac:dyDescent="0.2">
      <c r="A148" s="30" t="s">
        <v>2</v>
      </c>
      <c r="B148" s="30" t="s">
        <v>244</v>
      </c>
      <c r="C148" s="30" t="s">
        <v>9</v>
      </c>
      <c r="D148" s="30" t="s">
        <v>238</v>
      </c>
      <c r="E148" s="31" t="s">
        <v>239</v>
      </c>
      <c r="F148" s="32">
        <v>20000000</v>
      </c>
      <c r="G148" s="32">
        <v>3529411.76</v>
      </c>
      <c r="H148" s="32">
        <v>23529411.759999998</v>
      </c>
      <c r="I148" s="30" t="s">
        <v>55</v>
      </c>
      <c r="J148" s="30" t="s">
        <v>17</v>
      </c>
      <c r="K148" s="28" t="b">
        <v>0</v>
      </c>
      <c r="L148" s="28" t="b">
        <v>0</v>
      </c>
      <c r="M148" s="28" t="b">
        <v>1</v>
      </c>
      <c r="N148" s="28" t="b">
        <v>0</v>
      </c>
      <c r="O148" s="28" t="b">
        <v>0</v>
      </c>
      <c r="P148" s="28" t="b">
        <v>0</v>
      </c>
      <c r="Q148" s="28" t="b">
        <v>0</v>
      </c>
      <c r="R148" s="71" t="s">
        <v>351</v>
      </c>
      <c r="S148" s="103" t="s">
        <v>351</v>
      </c>
      <c r="T148" s="116"/>
    </row>
    <row r="149" spans="1:20" s="2" customFormat="1" ht="41.45" customHeight="1" x14ac:dyDescent="0.2">
      <c r="A149" s="30" t="s">
        <v>2</v>
      </c>
      <c r="B149" s="30" t="s">
        <v>244</v>
      </c>
      <c r="C149" s="30" t="s">
        <v>6</v>
      </c>
      <c r="D149" s="30" t="s">
        <v>240</v>
      </c>
      <c r="E149" s="31" t="s">
        <v>241</v>
      </c>
      <c r="F149" s="32">
        <v>20590000</v>
      </c>
      <c r="G149" s="32">
        <v>3633529</v>
      </c>
      <c r="H149" s="32">
        <v>24223529</v>
      </c>
      <c r="I149" s="30" t="s">
        <v>55</v>
      </c>
      <c r="J149" s="30" t="s">
        <v>17</v>
      </c>
      <c r="K149" s="28" t="b">
        <v>0</v>
      </c>
      <c r="L149" s="28" t="b">
        <v>0</v>
      </c>
      <c r="M149" s="28" t="b">
        <v>1</v>
      </c>
      <c r="N149" s="28" t="b">
        <v>0</v>
      </c>
      <c r="O149" s="28" t="b">
        <v>0</v>
      </c>
      <c r="P149" s="28" t="b">
        <v>0</v>
      </c>
      <c r="Q149" s="28" t="b">
        <v>0</v>
      </c>
      <c r="R149" s="71" t="s">
        <v>351</v>
      </c>
      <c r="S149" s="103" t="s">
        <v>351</v>
      </c>
      <c r="T149" s="116"/>
    </row>
    <row r="150" spans="1:20" s="2" customFormat="1" ht="31.5" customHeight="1" x14ac:dyDescent="0.2">
      <c r="A150" s="30" t="s">
        <v>2</v>
      </c>
      <c r="B150" s="30" t="s">
        <v>244</v>
      </c>
      <c r="C150" s="30" t="s">
        <v>6</v>
      </c>
      <c r="D150" s="30" t="s">
        <v>242</v>
      </c>
      <c r="E150" s="31" t="s">
        <v>243</v>
      </c>
      <c r="F150" s="32">
        <v>6316860</v>
      </c>
      <c r="G150" s="32">
        <v>1114740</v>
      </c>
      <c r="H150" s="32">
        <v>7431600</v>
      </c>
      <c r="I150" s="30" t="s">
        <v>55</v>
      </c>
      <c r="J150" s="30" t="s">
        <v>17</v>
      </c>
      <c r="K150" s="28" t="b">
        <v>0</v>
      </c>
      <c r="L150" s="28" t="b">
        <v>0</v>
      </c>
      <c r="M150" s="28" t="b">
        <v>0</v>
      </c>
      <c r="N150" s="28" t="b">
        <v>1</v>
      </c>
      <c r="O150" s="28" t="b">
        <v>0</v>
      </c>
      <c r="P150" s="28" t="b">
        <v>0</v>
      </c>
      <c r="Q150" s="28" t="b">
        <v>0</v>
      </c>
      <c r="R150" s="71" t="s">
        <v>351</v>
      </c>
      <c r="S150" s="103" t="s">
        <v>351</v>
      </c>
      <c r="T150" s="116"/>
    </row>
    <row r="151" spans="1:20" s="87" customFormat="1" ht="31.5" customHeight="1" x14ac:dyDescent="0.2">
      <c r="A151" s="73"/>
      <c r="B151" s="73"/>
      <c r="C151" s="73"/>
      <c r="D151" s="73"/>
      <c r="E151" s="83"/>
      <c r="F151" s="84"/>
      <c r="G151" s="84"/>
      <c r="H151" s="84"/>
      <c r="I151" s="73"/>
      <c r="J151" s="73"/>
      <c r="K151" s="85"/>
      <c r="L151" s="85"/>
      <c r="M151" s="85"/>
      <c r="N151" s="85"/>
      <c r="O151" s="85"/>
      <c r="P151" s="85"/>
      <c r="Q151" s="85"/>
      <c r="R151" s="86"/>
      <c r="S151" s="86"/>
      <c r="T151" s="126"/>
    </row>
    <row r="152" spans="1:20" ht="50.1" customHeight="1" x14ac:dyDescent="0.25">
      <c r="A152" s="135" t="s">
        <v>358</v>
      </c>
      <c r="B152" s="135"/>
      <c r="C152" s="135"/>
      <c r="D152" s="135"/>
      <c r="E152" s="135"/>
      <c r="F152" s="135"/>
      <c r="G152" s="135"/>
      <c r="H152" s="135"/>
      <c r="I152" s="135"/>
      <c r="J152" s="135"/>
      <c r="K152" s="135"/>
      <c r="L152" s="135"/>
      <c r="M152" s="135"/>
      <c r="N152" s="135"/>
      <c r="O152" s="90"/>
      <c r="P152" s="90"/>
      <c r="Q152" s="90"/>
      <c r="R152" s="90"/>
      <c r="S152" s="90"/>
      <c r="T152" s="127"/>
    </row>
    <row r="153" spans="1:20" ht="42.95" customHeight="1" x14ac:dyDescent="0.25">
      <c r="A153" s="5" t="s">
        <v>3</v>
      </c>
      <c r="B153" s="39" t="s">
        <v>301</v>
      </c>
      <c r="C153" s="5" t="s">
        <v>9</v>
      </c>
      <c r="D153" s="5" t="s">
        <v>360</v>
      </c>
      <c r="E153" s="51" t="s">
        <v>363</v>
      </c>
      <c r="F153" s="52">
        <v>12378000</v>
      </c>
      <c r="G153" s="52">
        <v>2622000</v>
      </c>
      <c r="H153" s="52">
        <v>15000000</v>
      </c>
      <c r="I153" s="82" t="s">
        <v>63</v>
      </c>
      <c r="J153" s="136" t="s">
        <v>366</v>
      </c>
      <c r="K153" s="137"/>
      <c r="L153" s="137"/>
      <c r="M153" s="137"/>
      <c r="N153" s="137"/>
      <c r="O153" s="87"/>
      <c r="P153" s="87"/>
      <c r="Q153" s="87"/>
      <c r="R153" s="131"/>
      <c r="S153" s="131"/>
    </row>
    <row r="154" spans="1:20" ht="39.950000000000003" customHeight="1" x14ac:dyDescent="0.25">
      <c r="A154" s="5" t="s">
        <v>3</v>
      </c>
      <c r="B154" s="39" t="s">
        <v>301</v>
      </c>
      <c r="C154" s="5" t="s">
        <v>9</v>
      </c>
      <c r="D154" s="5" t="s">
        <v>361</v>
      </c>
      <c r="E154" s="51" t="s">
        <v>364</v>
      </c>
      <c r="F154" s="52">
        <v>28882000</v>
      </c>
      <c r="G154" s="52">
        <v>6118000</v>
      </c>
      <c r="H154" s="52">
        <v>35000000</v>
      </c>
      <c r="I154" s="82" t="s">
        <v>63</v>
      </c>
      <c r="J154" s="136" t="s">
        <v>366</v>
      </c>
      <c r="K154" s="137"/>
      <c r="L154" s="137"/>
      <c r="M154" s="137"/>
      <c r="N154" s="137"/>
      <c r="O154" s="87"/>
      <c r="P154" s="87"/>
      <c r="Q154" s="87"/>
      <c r="R154" s="131"/>
      <c r="S154" s="131"/>
    </row>
    <row r="155" spans="1:20" ht="29.1" customHeight="1" x14ac:dyDescent="0.25">
      <c r="A155" s="5" t="s">
        <v>359</v>
      </c>
      <c r="B155" s="39" t="s">
        <v>301</v>
      </c>
      <c r="C155" s="5" t="s">
        <v>9</v>
      </c>
      <c r="D155" s="5" t="s">
        <v>362</v>
      </c>
      <c r="E155" s="51" t="s">
        <v>365</v>
      </c>
      <c r="F155" s="52">
        <v>16410752.4</v>
      </c>
      <c r="G155" s="52">
        <v>3476247.6</v>
      </c>
      <c r="H155" s="52">
        <v>19887000</v>
      </c>
      <c r="I155" s="82" t="s">
        <v>76</v>
      </c>
      <c r="J155" s="136" t="s">
        <v>367</v>
      </c>
      <c r="K155" s="137"/>
      <c r="L155" s="137"/>
      <c r="M155" s="137"/>
      <c r="N155" s="137"/>
      <c r="O155" s="87"/>
      <c r="P155" s="87"/>
      <c r="Q155" s="87"/>
      <c r="R155" s="131"/>
      <c r="S155" s="131"/>
    </row>
    <row r="156" spans="1:20" x14ac:dyDescent="0.25">
      <c r="A156" s="73"/>
      <c r="B156" s="88"/>
      <c r="C156" s="73"/>
      <c r="D156" s="73"/>
      <c r="E156" s="83"/>
      <c r="F156" s="84"/>
      <c r="G156" s="84"/>
      <c r="H156" s="84"/>
      <c r="I156" s="89"/>
      <c r="J156" s="132"/>
      <c r="K156" s="133"/>
      <c r="L156" s="133"/>
      <c r="M156" s="133"/>
      <c r="N156" s="133"/>
    </row>
    <row r="157" spans="1:20" hidden="1" x14ac:dyDescent="0.25">
      <c r="A157" s="22"/>
      <c r="B157" s="22"/>
      <c r="C157" s="23"/>
      <c r="D157" s="27"/>
      <c r="E157" s="23"/>
    </row>
    <row r="158" spans="1:20" hidden="1" x14ac:dyDescent="0.25">
      <c r="A158" s="22"/>
      <c r="B158" s="22"/>
      <c r="C158" s="23" t="s">
        <v>6</v>
      </c>
      <c r="D158" s="27" t="s">
        <v>17</v>
      </c>
      <c r="E158" s="23"/>
    </row>
    <row r="159" spans="1:20" hidden="1" x14ac:dyDescent="0.25">
      <c r="A159" s="22"/>
      <c r="B159" s="22"/>
      <c r="C159" s="23" t="s">
        <v>9</v>
      </c>
      <c r="D159" s="27" t="s">
        <v>15</v>
      </c>
      <c r="E159" s="23"/>
    </row>
    <row r="160" spans="1:20" hidden="1" x14ac:dyDescent="0.25">
      <c r="A160" s="22"/>
      <c r="B160" s="22"/>
      <c r="C160" s="23"/>
      <c r="D160" s="27" t="s">
        <v>16</v>
      </c>
      <c r="E160" s="23"/>
    </row>
    <row r="161" spans="1:5" hidden="1" x14ac:dyDescent="0.25">
      <c r="A161" s="22"/>
      <c r="B161" s="22"/>
      <c r="C161" s="23"/>
      <c r="D161" s="27" t="s">
        <v>18</v>
      </c>
      <c r="E161" s="23"/>
    </row>
    <row r="162" spans="1:5" hidden="1" x14ac:dyDescent="0.25">
      <c r="A162" s="22"/>
      <c r="B162" s="22"/>
      <c r="C162" s="23"/>
      <c r="D162" s="27"/>
      <c r="E162" s="23"/>
    </row>
    <row r="163" spans="1:5" x14ac:dyDescent="0.25">
      <c r="A163" s="22"/>
      <c r="B163" s="22"/>
      <c r="C163" s="23"/>
      <c r="D163" s="27"/>
      <c r="E163" s="23"/>
    </row>
    <row r="164" spans="1:5" x14ac:dyDescent="0.25">
      <c r="A164" s="22"/>
      <c r="B164" s="22"/>
      <c r="C164" s="22"/>
      <c r="D164" s="26"/>
      <c r="E164" s="22"/>
    </row>
    <row r="177" spans="5:5" x14ac:dyDescent="0.25">
      <c r="E177" s="25"/>
    </row>
  </sheetData>
  <autoFilter ref="A1:S150" xr:uid="{639A428C-D211-475D-8289-924C40EDDF55}"/>
  <mergeCells count="8">
    <mergeCell ref="J156:N156"/>
    <mergeCell ref="R2:S2"/>
    <mergeCell ref="K2:Q2"/>
    <mergeCell ref="A2:I2"/>
    <mergeCell ref="A152:N152"/>
    <mergeCell ref="J155:N155"/>
    <mergeCell ref="J153:N153"/>
    <mergeCell ref="J154:N154"/>
  </mergeCells>
  <dataValidations count="11">
    <dataValidation type="list" allowBlank="1" showInputMessage="1" showErrorMessage="1" sqref="J53:J55" xr:uid="{F13D7A71-5D47-4588-934D-1C6442C3FD24}">
      <formula1>$C$160:$C$163</formula1>
    </dataValidation>
    <dataValidation type="list" allowBlank="1" showInputMessage="1" showErrorMessage="1" sqref="J56:J64" xr:uid="{5DA994B0-F7E6-4370-950C-BE9CD914101A}">
      <formula1>$C$158:$C$161</formula1>
    </dataValidation>
    <dataValidation type="list" allowBlank="1" showInputMessage="1" showErrorMessage="1" sqref="J65:J77 J87:J98" xr:uid="{DE7B709F-79E5-4F0F-8DDE-2621DB05CA1A}">
      <formula1>$C$83:$C$86</formula1>
    </dataValidation>
    <dataValidation type="list" allowBlank="1" showInputMessage="1" showErrorMessage="1" sqref="J78:J80" xr:uid="{E687C673-D485-40A9-AA07-9837F323C8A5}">
      <formula1>$C$74:$C$77</formula1>
    </dataValidation>
    <dataValidation type="list" allowBlank="1" showInputMessage="1" showErrorMessage="1" sqref="J81:J86 J145:J151" xr:uid="{9ABCC2EF-9D4D-4C7E-B75B-729659CA5752}">
      <formula1>$C$77:$C$80</formula1>
    </dataValidation>
    <dataValidation type="list" allowBlank="1" showInputMessage="1" showErrorMessage="1" sqref="J99:J103 J109:J113" xr:uid="{96CB7F6D-DC56-4790-BE68-B7D24D056F62}">
      <formula1>$C$76:$C$79</formula1>
    </dataValidation>
    <dataValidation type="list" allowBlank="1" showInputMessage="1" showErrorMessage="1" sqref="J104:J108 J132:J135" xr:uid="{5B75D78A-FA14-4354-94F5-0C0F2A967733}">
      <formula1>$C$70:$C$73</formula1>
    </dataValidation>
    <dataValidation type="list" allowBlank="1" showInputMessage="1" showErrorMessage="1" sqref="C114:C120" xr:uid="{E6D9A3B4-6EF7-4163-BCFD-CF9661FE3399}">
      <formula1>$B$70:$B$71</formula1>
    </dataValidation>
    <dataValidation type="list" allowBlank="1" showInputMessage="1" showErrorMessage="1" sqref="J121:J131" xr:uid="{4221A898-8C73-4C93-8AAB-B3DC991046E0}">
      <formula1>$C$72:$C$75</formula1>
    </dataValidation>
    <dataValidation type="list" allowBlank="1" showInputMessage="1" showErrorMessage="1" sqref="J136:J144" xr:uid="{9021AA39-DC6C-4F06-9F06-9E268EFFF9C2}">
      <formula1>$C$80:$C$83</formula1>
    </dataValidation>
    <dataValidation type="list" allowBlank="1" showInputMessage="1" showErrorMessage="1" sqref="J114:J120" xr:uid="{EE5EDEE1-7A32-4955-B045-1EBD3C2099EB}">
      <formula1>$D$158:$D$161</formula1>
    </dataValidation>
  </dataValidations>
  <printOptions horizontalCentered="1"/>
  <pageMargins left="0.21" right="0.15" top="0.39370078740157483" bottom="0.74803149606299213" header="7.874015748031496E-2" footer="0.22"/>
  <pageSetup paperSize="9" scale="42" fitToHeight="0" orientation="landscape" r:id="rId1"/>
  <rowBreaks count="4" manualBreakCount="4">
    <brk id="41" max="18" man="1"/>
    <brk id="73" max="18" man="1"/>
    <brk id="104" max="18" man="1"/>
    <brk id="141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Plany działań</vt:lpstr>
      <vt:lpstr>'Plany działań'!Obszar_wydruku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Bielawska-Zatyka Dorota</dc:creator>
  <cp:lastModifiedBy>Bielawska-Zatyka Dorota</cp:lastModifiedBy>
  <cp:lastPrinted>2025-06-06T12:30:13Z</cp:lastPrinted>
  <dcterms:created xsi:type="dcterms:W3CDTF">2015-06-05T18:19:34Z</dcterms:created>
  <dcterms:modified xsi:type="dcterms:W3CDTF">2025-06-06T12:30:16Z</dcterms:modified>
</cp:coreProperties>
</file>